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tabRatio="920" activeTab="20"/>
  </bookViews>
  <sheets>
    <sheet name="sum" sheetId="1" r:id="rId1"/>
    <sheet name="bagN" sheetId="4" r:id="rId2"/>
    <sheet name="bagS" sheetId="9" r:id="rId3"/>
    <sheet name="Bar N" sheetId="5" r:id="rId4"/>
    <sheet name="Bar S" sheetId="10" r:id="rId5"/>
    <sheet name="Bato E" sheetId="6" r:id="rId6"/>
    <sheet name="Bato W" sheetId="7" r:id="rId7"/>
    <sheet name="Car N" sheetId="8" r:id="rId8"/>
    <sheet name="Car S" sheetId="11" r:id="rId9"/>
    <sheet name="Gig" sheetId="12" r:id="rId10"/>
    <sheet name="Pan E" sheetId="13" r:id="rId11"/>
    <sheet name="Pan W" sheetId="14" r:id="rId12"/>
    <sheet name="Payo" sheetId="15" r:id="rId13"/>
    <sheet name="And E" sheetId="16" r:id="rId14"/>
    <sheet name="And W" sheetId="17" r:id="rId15"/>
    <sheet name="mig N" sheetId="18" r:id="rId16"/>
    <sheet name="mig S" sheetId="25" r:id="rId17"/>
    <sheet name="Vig w" sheetId="21" r:id="rId18"/>
    <sheet name="viga e" sheetId="27" r:id="rId19"/>
    <sheet name="Vir N" sheetId="23" r:id="rId20"/>
    <sheet name="Vir S" sheetId="24" r:id="rId21"/>
  </sheets>
  <calcPr calcId="124519"/>
</workbook>
</file>

<file path=xl/calcChain.xml><?xml version="1.0" encoding="utf-8"?>
<calcChain xmlns="http://schemas.openxmlformats.org/spreadsheetml/2006/main">
  <c r="D34" i="24"/>
  <c r="F34"/>
  <c r="G34"/>
  <c r="I34"/>
  <c r="J34"/>
  <c r="L34"/>
  <c r="M34"/>
  <c r="O34"/>
  <c r="P34"/>
  <c r="C34"/>
  <c r="A30"/>
  <c r="A31"/>
  <c r="A32" s="1"/>
  <c r="D31" i="23"/>
  <c r="E31"/>
  <c r="F31"/>
  <c r="G31"/>
  <c r="H31"/>
  <c r="I31"/>
  <c r="J31"/>
  <c r="K31"/>
  <c r="L31"/>
  <c r="M31"/>
  <c r="N31"/>
  <c r="O31"/>
  <c r="P31"/>
  <c r="C31"/>
  <c r="D32" i="1"/>
  <c r="D34" s="1"/>
  <c r="E32"/>
  <c r="E34" s="1"/>
  <c r="F32"/>
  <c r="F34" s="1"/>
  <c r="G32"/>
  <c r="G34" s="1"/>
  <c r="H32"/>
  <c r="H34" s="1"/>
  <c r="I32"/>
  <c r="I34" s="1"/>
  <c r="J32"/>
  <c r="J34" s="1"/>
  <c r="K32"/>
  <c r="K34" s="1"/>
  <c r="L32"/>
  <c r="L34" s="1"/>
  <c r="M32"/>
  <c r="M34" s="1"/>
  <c r="N32"/>
  <c r="N34" s="1"/>
  <c r="O32"/>
  <c r="O34" s="1"/>
  <c r="P32"/>
  <c r="P34" s="1"/>
  <c r="C32"/>
  <c r="C34" s="1"/>
  <c r="Q30"/>
  <c r="D18" i="12"/>
  <c r="E18"/>
  <c r="F18"/>
  <c r="G18"/>
  <c r="H18"/>
  <c r="I18"/>
  <c r="J18"/>
  <c r="K18"/>
  <c r="L18"/>
  <c r="M18"/>
  <c r="N18"/>
  <c r="O18"/>
  <c r="P18"/>
  <c r="C18"/>
  <c r="R30" i="1" l="1"/>
  <c r="D29" i="21"/>
  <c r="E29"/>
  <c r="F29"/>
  <c r="G29"/>
  <c r="H29"/>
  <c r="I29"/>
  <c r="J29"/>
  <c r="K29"/>
  <c r="L29"/>
  <c r="M29"/>
  <c r="N29"/>
  <c r="O29"/>
  <c r="P29"/>
  <c r="C29"/>
  <c r="D22" i="27"/>
  <c r="E22"/>
  <c r="F22"/>
  <c r="G22"/>
  <c r="H22"/>
  <c r="I22"/>
  <c r="J22"/>
  <c r="K22"/>
  <c r="L22"/>
  <c r="M22"/>
  <c r="N22"/>
  <c r="O22"/>
  <c r="P22"/>
  <c r="C22"/>
  <c r="D22" i="25"/>
  <c r="E22"/>
  <c r="F22"/>
  <c r="G22"/>
  <c r="H22"/>
  <c r="I22"/>
  <c r="J22"/>
  <c r="K22"/>
  <c r="L22"/>
  <c r="M22"/>
  <c r="N22"/>
  <c r="O22"/>
  <c r="P22"/>
  <c r="C22"/>
  <c r="D23" i="16"/>
  <c r="E23"/>
  <c r="F23"/>
  <c r="G23"/>
  <c r="H23"/>
  <c r="I23"/>
  <c r="J23"/>
  <c r="K23"/>
  <c r="L23"/>
  <c r="M23"/>
  <c r="N23"/>
  <c r="O23"/>
  <c r="P23"/>
  <c r="C23"/>
  <c r="D23" i="15"/>
  <c r="E23"/>
  <c r="F23"/>
  <c r="G23"/>
  <c r="H23"/>
  <c r="I23"/>
  <c r="J23"/>
  <c r="K23"/>
  <c r="L23"/>
  <c r="M23"/>
  <c r="N23"/>
  <c r="O23"/>
  <c r="P23"/>
  <c r="C23"/>
  <c r="D24" i="14"/>
  <c r="E24"/>
  <c r="F24"/>
  <c r="G24"/>
  <c r="H24"/>
  <c r="I24"/>
  <c r="J24"/>
  <c r="K24"/>
  <c r="L24"/>
  <c r="M24"/>
  <c r="N24"/>
  <c r="O24"/>
  <c r="P24"/>
  <c r="C24"/>
  <c r="D20" i="13"/>
  <c r="E20"/>
  <c r="F20"/>
  <c r="G20"/>
  <c r="H20"/>
  <c r="I20"/>
  <c r="J20"/>
  <c r="K20"/>
  <c r="L20"/>
  <c r="M20"/>
  <c r="N20"/>
  <c r="O20"/>
  <c r="P20"/>
  <c r="C20"/>
  <c r="D23" i="11"/>
  <c r="E23"/>
  <c r="F23"/>
  <c r="G23"/>
  <c r="H23"/>
  <c r="I23"/>
  <c r="J23"/>
  <c r="K23"/>
  <c r="L23"/>
  <c r="M23"/>
  <c r="N23"/>
  <c r="O23"/>
  <c r="P23"/>
  <c r="C23"/>
  <c r="A11" i="4"/>
  <c r="A12" s="1"/>
  <c r="A13" s="1"/>
  <c r="A14" s="1"/>
  <c r="A15" s="1"/>
  <c r="D21" i="8"/>
  <c r="E21"/>
  <c r="F21"/>
  <c r="G21"/>
  <c r="H21"/>
  <c r="I21"/>
  <c r="J21"/>
  <c r="K21"/>
  <c r="L21"/>
  <c r="M21"/>
  <c r="N21"/>
  <c r="O21"/>
  <c r="P21"/>
  <c r="C21"/>
  <c r="D17" i="7"/>
  <c r="E17"/>
  <c r="F17"/>
  <c r="G17"/>
  <c r="H17"/>
  <c r="I17"/>
  <c r="J17"/>
  <c r="K17"/>
  <c r="L17"/>
  <c r="M17"/>
  <c r="N17"/>
  <c r="O17"/>
  <c r="P17"/>
  <c r="C17"/>
  <c r="D21" i="10" l="1"/>
  <c r="E21"/>
  <c r="F21"/>
  <c r="G21"/>
  <c r="H21"/>
  <c r="I21"/>
  <c r="J21"/>
  <c r="K21"/>
  <c r="L21"/>
  <c r="M21"/>
  <c r="N21"/>
  <c r="O21"/>
  <c r="P21"/>
  <c r="C21"/>
  <c r="D17" i="4"/>
  <c r="E17"/>
  <c r="F17"/>
  <c r="G17"/>
  <c r="H17"/>
  <c r="I17"/>
  <c r="J17"/>
  <c r="K17"/>
  <c r="L17"/>
  <c r="M17"/>
  <c r="N17"/>
  <c r="O17"/>
  <c r="P17"/>
  <c r="C17"/>
  <c r="A11" i="24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11" i="16"/>
  <c r="A12" s="1"/>
  <c r="A13" s="1"/>
  <c r="A14" s="1"/>
  <c r="A15" s="1"/>
  <c r="A16" s="1"/>
  <c r="A17" s="1"/>
  <c r="A18" s="1"/>
  <c r="A19" s="1"/>
  <c r="A20" s="1"/>
  <c r="A21" s="1"/>
  <c r="A11" i="15" l="1"/>
  <c r="A12" s="1"/>
  <c r="A13" s="1"/>
  <c r="A14" s="1"/>
  <c r="A15" s="1"/>
  <c r="A16" s="1"/>
  <c r="A17" s="1"/>
  <c r="A19" s="1"/>
  <c r="A20" s="1"/>
  <c r="A21" s="1"/>
  <c r="A17" i="23"/>
  <c r="A18" s="1"/>
  <c r="A19" s="1"/>
  <c r="A20" s="1"/>
  <c r="A21" s="1"/>
  <c r="A22" s="1"/>
  <c r="A23" s="1"/>
  <c r="A24" s="1"/>
  <c r="A25" s="1"/>
  <c r="A26" s="1"/>
  <c r="A27" s="1"/>
  <c r="A28" s="1"/>
  <c r="A29" s="1"/>
  <c r="A11"/>
  <c r="A12" s="1"/>
  <c r="A13" s="1"/>
  <c r="A14" s="1"/>
  <c r="A15" s="1"/>
  <c r="A16" s="1"/>
  <c r="A11" i="14"/>
  <c r="A12" s="1"/>
  <c r="A13" s="1"/>
  <c r="A14" s="1"/>
  <c r="A15" s="1"/>
  <c r="A16" s="1"/>
  <c r="A17" s="1"/>
  <c r="A18" s="1"/>
  <c r="A19" s="1"/>
  <c r="A20" s="1"/>
  <c r="A21" s="1"/>
  <c r="A22" s="1"/>
  <c r="A11" i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</calcChain>
</file>

<file path=xl/sharedStrings.xml><?xml version="1.0" encoding="utf-8"?>
<sst xmlns="http://schemas.openxmlformats.org/spreadsheetml/2006/main" count="742" uniqueCount="294">
  <si>
    <t>REPORT ON CATANDUANES WEBSITE ACESSIBILITY TO USERS</t>
  </si>
  <si>
    <t>DISTRICT</t>
  </si>
  <si>
    <t>Smart Bro</t>
  </si>
  <si>
    <t>Globe Tattoo</t>
  </si>
  <si>
    <t>Others</t>
  </si>
  <si>
    <t>Number of Times Using Internet per Week</t>
  </si>
  <si>
    <t>Very Often</t>
  </si>
  <si>
    <t>Never</t>
  </si>
  <si>
    <t>Good</t>
  </si>
  <si>
    <t>Fair</t>
  </si>
  <si>
    <t>Poor</t>
  </si>
  <si>
    <t>Strength of Broadband Signal</t>
  </si>
  <si>
    <t>Strength of Mobile Phone</t>
  </si>
  <si>
    <t>INTERNET CONNECTION USED</t>
  </si>
  <si>
    <t>Two days or More</t>
  </si>
  <si>
    <t>Bagamanoc North</t>
  </si>
  <si>
    <t>Bagamanoc South</t>
  </si>
  <si>
    <t>Baras North</t>
  </si>
  <si>
    <t>Baras South</t>
  </si>
  <si>
    <t>Bato East</t>
  </si>
  <si>
    <t>Bato West</t>
  </si>
  <si>
    <t>Caramoran North</t>
  </si>
  <si>
    <t>Pandan East</t>
  </si>
  <si>
    <t>Pandan West</t>
  </si>
  <si>
    <t>Gigmoto</t>
  </si>
  <si>
    <t>Caramoran South</t>
  </si>
  <si>
    <t>Panganiban</t>
  </si>
  <si>
    <t>San Andres East</t>
  </si>
  <si>
    <t>San Andres West</t>
  </si>
  <si>
    <t>San Miguel North</t>
  </si>
  <si>
    <t>Viga East</t>
  </si>
  <si>
    <t>Viga West</t>
  </si>
  <si>
    <t>Virac North</t>
  </si>
  <si>
    <t>Virac South</t>
  </si>
  <si>
    <t>San Miguel South</t>
  </si>
  <si>
    <t>Elementary Level</t>
  </si>
  <si>
    <t>Bagawang ES</t>
  </si>
  <si>
    <t>Balogñonan ES</t>
  </si>
  <si>
    <t>Caruyo Primary School</t>
  </si>
  <si>
    <t>Catamban E S</t>
  </si>
  <si>
    <t>Cobo Integrated Sch.</t>
  </si>
  <si>
    <t>Oga ES</t>
  </si>
  <si>
    <t>Lumabao ES</t>
  </si>
  <si>
    <t>Pandan CES</t>
  </si>
  <si>
    <t>Panuto ES</t>
  </si>
  <si>
    <t>San Andres ES</t>
  </si>
  <si>
    <t>Sta. Cruz ES</t>
  </si>
  <si>
    <t>Tariwara ES</t>
  </si>
  <si>
    <t>Property of School</t>
  </si>
  <si>
    <t>Personal</t>
  </si>
  <si>
    <t xml:space="preserve">Computer Used </t>
  </si>
  <si>
    <t>No. of Times Using Internet per Week</t>
  </si>
  <si>
    <t>San Rafael Primary Sch.</t>
  </si>
  <si>
    <t>internet shops</t>
  </si>
  <si>
    <t>VIRAC NORTH DISTRICT</t>
  </si>
  <si>
    <t>Bigaa ES</t>
  </si>
  <si>
    <t>Buyo IS</t>
  </si>
  <si>
    <t>Calabnigan ES</t>
  </si>
  <si>
    <t>Calatagan ES</t>
  </si>
  <si>
    <t>Capilihan ES</t>
  </si>
  <si>
    <t>Danicop ES</t>
  </si>
  <si>
    <t>Dugui Sn. Isidro ES</t>
  </si>
  <si>
    <t>Dugui Tuo ES</t>
  </si>
  <si>
    <t>Dugui Wala ES</t>
  </si>
  <si>
    <t>Gogon ES</t>
  </si>
  <si>
    <t>Hicming ES</t>
  </si>
  <si>
    <t>JMAMES</t>
  </si>
  <si>
    <t>San Vicente ES</t>
  </si>
  <si>
    <t>Simamla ES</t>
  </si>
  <si>
    <t>Sogod Simamla ES</t>
  </si>
  <si>
    <t>Sto. Domingo ES</t>
  </si>
  <si>
    <t>Sto. Niño ES</t>
  </si>
  <si>
    <t>Virac Pilot ES</t>
  </si>
  <si>
    <t>smart canopy</t>
  </si>
  <si>
    <t>Wi Max</t>
  </si>
  <si>
    <t>JMA Puniton ES</t>
  </si>
  <si>
    <t>Alinawan ES</t>
  </si>
  <si>
    <t>Bayhan Com. Sch.</t>
  </si>
  <si>
    <t>Burabod Com. Sch.</t>
  </si>
  <si>
    <t>Cabuyuan ES</t>
  </si>
  <si>
    <t>Cagdarao ES</t>
  </si>
  <si>
    <t>Mabini Com. Sch.</t>
  </si>
  <si>
    <t>Maculiw Com. Sch.</t>
  </si>
  <si>
    <t>Panganiban CES</t>
  </si>
  <si>
    <t>San Miguel ES</t>
  </si>
  <si>
    <t>Tibo Com. Sch</t>
  </si>
  <si>
    <t>Babaguan Com. Sch.</t>
  </si>
  <si>
    <t>Panay Com. Sch.</t>
  </si>
  <si>
    <t>PANDAN EAST DISTRICT</t>
  </si>
  <si>
    <t>Tabugoc Central ES</t>
  </si>
  <si>
    <t>Baldoc ES</t>
  </si>
  <si>
    <t>Canlubi ES</t>
  </si>
  <si>
    <t>Hiyop ES</t>
  </si>
  <si>
    <t>Jose O. Vera ES</t>
  </si>
  <si>
    <t>Lourdes ES</t>
  </si>
  <si>
    <t>Marambong ES</t>
  </si>
  <si>
    <t>Porot ES</t>
  </si>
  <si>
    <t>San Isidro Elem Sch.</t>
  </si>
  <si>
    <t>BARAS SOUTH DISTRICT</t>
  </si>
  <si>
    <t>Abihao ES</t>
  </si>
  <si>
    <t>Baras Central ES</t>
  </si>
  <si>
    <t>Macutal ES</t>
  </si>
  <si>
    <t>Moning ES</t>
  </si>
  <si>
    <t>Paniquihan ES</t>
  </si>
  <si>
    <t>Putsan-Danao ES</t>
  </si>
  <si>
    <t>Salvacion ES</t>
  </si>
  <si>
    <t>Tilod ES</t>
  </si>
  <si>
    <t>Caragumihan ES</t>
  </si>
  <si>
    <t>BATO WEST DISTRICT</t>
  </si>
  <si>
    <t>Cabugao IS</t>
  </si>
  <si>
    <t>Guinobatan ES</t>
  </si>
  <si>
    <t>Oguis ES</t>
  </si>
  <si>
    <t>Sibacungan ES</t>
  </si>
  <si>
    <t>Sipi ES</t>
  </si>
  <si>
    <t>Marinawa ES</t>
  </si>
  <si>
    <t>BATO EAST DISTRICT</t>
  </si>
  <si>
    <t>Bagumbayan ES</t>
  </si>
  <si>
    <t>Batalay ES</t>
  </si>
  <si>
    <t>Bato Central ES</t>
  </si>
  <si>
    <t>Bote Integrated Sch.</t>
  </si>
  <si>
    <t>Buenavista ES</t>
  </si>
  <si>
    <t>Cagraray ES</t>
  </si>
  <si>
    <t>Carorian ES</t>
  </si>
  <si>
    <t>Libjo ES</t>
  </si>
  <si>
    <t>Mintay ES</t>
  </si>
  <si>
    <t>San Pedro ES</t>
  </si>
  <si>
    <t>San Roque ES</t>
  </si>
  <si>
    <t>Pananaogan ES</t>
  </si>
  <si>
    <t>Alma ES</t>
  </si>
  <si>
    <t>Balatohan ES</t>
  </si>
  <si>
    <t>Caglatawan ES</t>
  </si>
  <si>
    <t>Kilikilihan ES</t>
  </si>
  <si>
    <t>Mabato Central ES</t>
  </si>
  <si>
    <t>Pacogon ES</t>
  </si>
  <si>
    <t>Pagsangahan ES</t>
  </si>
  <si>
    <t>Paraiso ES - A</t>
  </si>
  <si>
    <t>Paraiso ES -B</t>
  </si>
  <si>
    <t>San Marcos ES</t>
  </si>
  <si>
    <t>Siay ES</t>
  </si>
  <si>
    <t>Tobrehon ES</t>
  </si>
  <si>
    <t>Tucao Primary Sch.</t>
  </si>
  <si>
    <t>SAN MIGUEL SOUTH DISTRICT</t>
  </si>
  <si>
    <t>SAN MIGUEL NORTH DISTRICT</t>
  </si>
  <si>
    <t>Boton Primary Sch.</t>
  </si>
  <si>
    <t>Buhi ES</t>
  </si>
  <si>
    <t>Dayawa ES</t>
  </si>
  <si>
    <t>Katipunan ES</t>
  </si>
  <si>
    <t>Obo ES</t>
  </si>
  <si>
    <t>Pangilao ES</t>
  </si>
  <si>
    <t>Patagan ES</t>
  </si>
  <si>
    <t>San Juan ES</t>
  </si>
  <si>
    <t>San Miguel CES</t>
  </si>
  <si>
    <t>Solong Primary Sch.</t>
  </si>
  <si>
    <t>PANDAN WEST DISTRICT</t>
  </si>
  <si>
    <t>SAN ANDRES EAST  DISTRICT</t>
  </si>
  <si>
    <t>Alibuag ES</t>
  </si>
  <si>
    <t>Bon-ot ES</t>
  </si>
  <si>
    <t>Caragñag ES</t>
  </si>
  <si>
    <t>Comagaycay ES</t>
  </si>
  <si>
    <t>Jose Rizal ES</t>
  </si>
  <si>
    <t>Lictin ES</t>
  </si>
  <si>
    <t>Palawig ES</t>
  </si>
  <si>
    <t>San Jose ES</t>
  </si>
  <si>
    <t>Timbaan ES</t>
  </si>
  <si>
    <t>Yocti ES</t>
  </si>
  <si>
    <t>San Andres CES</t>
  </si>
  <si>
    <t>Batong Paloway ES</t>
  </si>
  <si>
    <t>BARAS NORTH DISTRICT</t>
  </si>
  <si>
    <t>Hinipaan ES</t>
  </si>
  <si>
    <t>Sagrada ES</t>
  </si>
  <si>
    <t>Cahan ES</t>
  </si>
  <si>
    <t>Mavil ES</t>
  </si>
  <si>
    <t>Bugao Central ES</t>
  </si>
  <si>
    <t>CARAMORAN NORTH DISTRICT</t>
  </si>
  <si>
    <t>Camburo ES</t>
  </si>
  <si>
    <t>Mabini ES</t>
  </si>
  <si>
    <t>Palumbanes ES</t>
  </si>
  <si>
    <t>Panique ES</t>
  </si>
  <si>
    <t>Tubli ES</t>
  </si>
  <si>
    <t>Tucao-Maysuram ES</t>
  </si>
  <si>
    <t>Caramoran CES</t>
  </si>
  <si>
    <t>Dariao ES</t>
  </si>
  <si>
    <t>CARAMORAN SOUTH DISTRICT</t>
  </si>
  <si>
    <t>Bocon ES</t>
  </si>
  <si>
    <t>Datag Central ES</t>
  </si>
  <si>
    <t>Guiamlong ES</t>
  </si>
  <si>
    <t>Hitoma-Bulalacao ES</t>
  </si>
  <si>
    <t>Inalmasinan ES</t>
  </si>
  <si>
    <t>Iyao ES</t>
  </si>
  <si>
    <t>Maui ES</t>
  </si>
  <si>
    <t>Obi ES</t>
  </si>
  <si>
    <t>Sabloyon ES</t>
  </si>
  <si>
    <t>Supang ES</t>
  </si>
  <si>
    <t>Milaviga ES</t>
  </si>
  <si>
    <t>VIRAC SOUTH DISTRICT</t>
  </si>
  <si>
    <t>Antipolo ES</t>
  </si>
  <si>
    <t>Balite ES</t>
  </si>
  <si>
    <t>Batag ES</t>
  </si>
  <si>
    <t>Calampong ES</t>
  </si>
  <si>
    <t>Casoocan ES</t>
  </si>
  <si>
    <t>Cavinitan ES</t>
  </si>
  <si>
    <t>F. Tacorda ES</t>
  </si>
  <si>
    <t>Hawan ES</t>
  </si>
  <si>
    <t>Igang ES</t>
  </si>
  <si>
    <t>Magnesia ES</t>
  </si>
  <si>
    <t>Marilima ES</t>
  </si>
  <si>
    <t>Sto. Cristo ES</t>
  </si>
  <si>
    <t>Talisoy ES</t>
  </si>
  <si>
    <t>Valencia ES</t>
  </si>
  <si>
    <t>Virac Central ES</t>
  </si>
  <si>
    <t>Pajo San Isidro ES</t>
  </si>
  <si>
    <t>Pajo Baguio ES</t>
  </si>
  <si>
    <t>Palnab ES</t>
  </si>
  <si>
    <t>Palta ES</t>
  </si>
  <si>
    <t>Palta Saday ES</t>
  </si>
  <si>
    <t>Hawan Ilaya ES</t>
  </si>
  <si>
    <t>San Isidro Village ES</t>
  </si>
  <si>
    <t>GIGMOTO  DISTRICT</t>
  </si>
  <si>
    <t>Biong ES</t>
  </si>
  <si>
    <t>Dominador C. Guerrero ES</t>
  </si>
  <si>
    <t>Dororian ES</t>
  </si>
  <si>
    <t>Gigmoto CES</t>
  </si>
  <si>
    <t>Sicmil ES</t>
  </si>
  <si>
    <t>Sioron ES</t>
  </si>
  <si>
    <t>BAGAMANOC NORTH DISTRICT</t>
  </si>
  <si>
    <t>Bacak ES</t>
  </si>
  <si>
    <t>Bagamanoc CES</t>
  </si>
  <si>
    <t>Pangcayanan ES</t>
  </si>
  <si>
    <t>Quigaray ES</t>
  </si>
  <si>
    <t>San Rafael ES</t>
  </si>
  <si>
    <t>Suchan ES</t>
  </si>
  <si>
    <t>BAGAMANOC SOUTH DISTRICT</t>
  </si>
  <si>
    <t>SAN ANDRES WEST  DISTRICT</t>
  </si>
  <si>
    <t>Agojo ES</t>
  </si>
  <si>
    <t>Barihay ES</t>
  </si>
  <si>
    <t>Bagong Sirang ES</t>
  </si>
  <si>
    <t>Bislig ES</t>
  </si>
  <si>
    <t>Cabcab CES</t>
  </si>
  <si>
    <t>Cabungahan ES</t>
  </si>
  <si>
    <t>Catagbacan ES</t>
  </si>
  <si>
    <t>Codon ES</t>
  </si>
  <si>
    <t>Datag ES</t>
  </si>
  <si>
    <t>Hilawan ES</t>
  </si>
  <si>
    <t>JMA Asgad ES</t>
  </si>
  <si>
    <t>Mayngayway ES</t>
  </si>
  <si>
    <t>Manambrag ES</t>
  </si>
  <si>
    <t>San Isidro ES</t>
  </si>
  <si>
    <t>Tibang ES</t>
  </si>
  <si>
    <t>Tominawog ES</t>
  </si>
  <si>
    <t>VIGA EAST DISTRICT</t>
  </si>
  <si>
    <t>Batohonan ES</t>
  </si>
  <si>
    <t>Begonia ES</t>
  </si>
  <si>
    <t>Botinagan ES</t>
  </si>
  <si>
    <t>Magsaysay ES</t>
  </si>
  <si>
    <t>Quirino ES</t>
  </si>
  <si>
    <t>Soboc ES</t>
  </si>
  <si>
    <t>Tambongon CES</t>
  </si>
  <si>
    <t>Tinago ES</t>
  </si>
  <si>
    <t>Villa Aurora ES1</t>
  </si>
  <si>
    <t>VIGA WEST DISTRICT</t>
  </si>
  <si>
    <t>Ananong ES</t>
  </si>
  <si>
    <t>Burgos ES</t>
  </si>
  <si>
    <t>Del Pilar ES</t>
  </si>
  <si>
    <t>Ogbong ES</t>
  </si>
  <si>
    <t>P. Vera ES</t>
  </si>
  <si>
    <t>Quezon ES</t>
  </si>
  <si>
    <t>Rizal ES</t>
  </si>
  <si>
    <t>Roxas ES</t>
  </si>
  <si>
    <t>Sagrada es</t>
  </si>
  <si>
    <t>San Jose (Oco) ES</t>
  </si>
  <si>
    <t>Sta. Rosa ES</t>
  </si>
  <si>
    <t>Summint ES</t>
  </si>
  <si>
    <t>Viga CES</t>
  </si>
  <si>
    <t>Osmeña ES</t>
  </si>
  <si>
    <t>Almojuela ES</t>
  </si>
  <si>
    <t>Agban Central ES</t>
  </si>
  <si>
    <t>Benticayan ES</t>
  </si>
  <si>
    <t>Genitligan ES</t>
  </si>
  <si>
    <t>Guinsaanan ES</t>
  </si>
  <si>
    <t>Puraran ES</t>
  </si>
  <si>
    <t>Puting Baybay ES</t>
  </si>
  <si>
    <t>NONE</t>
  </si>
  <si>
    <t>TOTAL</t>
  </si>
  <si>
    <t>Computer Used</t>
  </si>
  <si>
    <t>Two Days or More</t>
  </si>
  <si>
    <t>none</t>
  </si>
  <si>
    <t>Taytay ES</t>
  </si>
  <si>
    <t>Sta. Maria ES</t>
  </si>
  <si>
    <t>No.of Schools Submitted Report</t>
  </si>
  <si>
    <t xml:space="preserve">Actual No.of Schools </t>
  </si>
  <si>
    <t>Percentage</t>
  </si>
  <si>
    <t>Prepared by:</t>
  </si>
  <si>
    <t>EFREN T. GURROBAT</t>
  </si>
  <si>
    <t>Div. ICT Coordinator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</si>
</sst>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/>
    <xf numFmtId="0" fontId="1" fillId="0" borderId="11" xfId="0" applyFont="1" applyBorder="1"/>
    <xf numFmtId="0" fontId="1" fillId="0" borderId="11" xfId="0" applyFont="1" applyFill="1" applyBorder="1"/>
    <xf numFmtId="0" fontId="0" fillId="0" borderId="14" xfId="0" applyBorder="1"/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11" xfId="0" applyFill="1" applyBorder="1"/>
    <xf numFmtId="0" fontId="6" fillId="0" borderId="11" xfId="0" applyFont="1" applyBorder="1"/>
    <xf numFmtId="0" fontId="6" fillId="0" borderId="11" xfId="0" applyFont="1" applyFill="1" applyBorder="1"/>
    <xf numFmtId="0" fontId="6" fillId="2" borderId="11" xfId="0" applyFont="1" applyFill="1" applyBorder="1"/>
    <xf numFmtId="0" fontId="2" fillId="0" borderId="11" xfId="0" applyFont="1" applyFill="1" applyBorder="1"/>
    <xf numFmtId="0" fontId="6" fillId="0" borderId="10" xfId="0" applyFont="1" applyFill="1" applyBorder="1" applyAlignment="1">
      <alignment horizontal="center" vertical="center"/>
    </xf>
    <xf numFmtId="0" fontId="7" fillId="0" borderId="11" xfId="0" applyFont="1" applyFill="1" applyBorder="1"/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9" xfId="0" applyBorder="1"/>
    <xf numFmtId="0" fontId="7" fillId="0" borderId="11" xfId="0" applyFont="1" applyBorder="1"/>
    <xf numFmtId="0" fontId="2" fillId="0" borderId="11" xfId="0" applyFont="1" applyBorder="1"/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/>
    <xf numFmtId="0" fontId="0" fillId="0" borderId="16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11" xfId="0" applyFont="1" applyFill="1" applyBorder="1"/>
    <xf numFmtId="0" fontId="0" fillId="0" borderId="14" xfId="0" applyFont="1" applyFill="1" applyBorder="1"/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/>
    <xf numFmtId="0" fontId="6" fillId="0" borderId="1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2" fillId="0" borderId="19" xfId="0" applyFont="1" applyBorder="1"/>
    <xf numFmtId="0" fontId="4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19" xfId="0" applyFont="1" applyFill="1" applyBorder="1"/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4" borderId="11" xfId="0" applyFont="1" applyFill="1" applyBorder="1"/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0" xfId="0" applyFill="1"/>
    <xf numFmtId="0" fontId="0" fillId="0" borderId="32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30" xfId="0" applyBorder="1"/>
    <xf numFmtId="0" fontId="1" fillId="0" borderId="30" xfId="0" applyFont="1" applyBorder="1"/>
    <xf numFmtId="0" fontId="1" fillId="0" borderId="30" xfId="0" applyFont="1" applyFill="1" applyBorder="1"/>
    <xf numFmtId="0" fontId="0" fillId="0" borderId="4" xfId="0" applyBorder="1"/>
    <xf numFmtId="0" fontId="0" fillId="0" borderId="42" xfId="0" applyBorder="1"/>
    <xf numFmtId="0" fontId="0" fillId="0" borderId="32" xfId="0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0" fillId="0" borderId="44" xfId="0" applyBorder="1"/>
    <xf numFmtId="0" fontId="3" fillId="0" borderId="4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6" fillId="0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7" fillId="0" borderId="19" xfId="0" applyFont="1" applyFill="1" applyBorder="1" applyAlignment="1">
      <alignment horizontal="center" vertical="center"/>
    </xf>
    <xf numFmtId="0" fontId="0" fillId="0" borderId="19" xfId="0" applyFill="1" applyBorder="1"/>
    <xf numFmtId="0" fontId="0" fillId="0" borderId="33" xfId="0" applyBorder="1"/>
    <xf numFmtId="0" fontId="0" fillId="0" borderId="49" xfId="0" applyFont="1" applyFill="1" applyBorder="1"/>
    <xf numFmtId="0" fontId="2" fillId="0" borderId="4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286871</xdr:colOff>
      <xdr:row>0</xdr:row>
      <xdr:rowOff>0</xdr:rowOff>
    </xdr:from>
    <xdr:to>
      <xdr:col>13</xdr:col>
      <xdr:colOff>22411</xdr:colOff>
      <xdr:row>4</xdr:row>
      <xdr:rowOff>58271</xdr:rowOff>
    </xdr:to>
    <xdr:pic>
      <xdr:nvPicPr>
        <xdr:cNvPr id="2" name="Picture 1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9046" y="0"/>
          <a:ext cx="5260040" cy="6678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468406</xdr:colOff>
      <xdr:row>0</xdr:row>
      <xdr:rowOff>0</xdr:rowOff>
    </xdr:from>
    <xdr:to>
      <xdr:col>13</xdr:col>
      <xdr:colOff>410696</xdr:colOff>
      <xdr:row>3</xdr:row>
      <xdr:rowOff>114300</xdr:rowOff>
    </xdr:to>
    <xdr:pic>
      <xdr:nvPicPr>
        <xdr:cNvPr id="3" name="Picture 2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9656" y="0"/>
          <a:ext cx="595256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468406</xdr:colOff>
      <xdr:row>0</xdr:row>
      <xdr:rowOff>0</xdr:rowOff>
    </xdr:from>
    <xdr:to>
      <xdr:col>12</xdr:col>
      <xdr:colOff>239246</xdr:colOff>
      <xdr:row>3</xdr:row>
      <xdr:rowOff>114300</xdr:rowOff>
    </xdr:to>
    <xdr:pic>
      <xdr:nvPicPr>
        <xdr:cNvPr id="3" name="Picture 2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9656" y="0"/>
          <a:ext cx="522866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468406</xdr:colOff>
      <xdr:row>0</xdr:row>
      <xdr:rowOff>0</xdr:rowOff>
    </xdr:from>
    <xdr:to>
      <xdr:col>11</xdr:col>
      <xdr:colOff>96371</xdr:colOff>
      <xdr:row>3</xdr:row>
      <xdr:rowOff>114300</xdr:rowOff>
    </xdr:to>
    <xdr:pic>
      <xdr:nvPicPr>
        <xdr:cNvPr id="2" name="Picture 1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4053" y="0"/>
          <a:ext cx="5230906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468406</xdr:colOff>
      <xdr:row>0</xdr:row>
      <xdr:rowOff>9525</xdr:rowOff>
    </xdr:from>
    <xdr:to>
      <xdr:col>12</xdr:col>
      <xdr:colOff>344021</xdr:colOff>
      <xdr:row>3</xdr:row>
      <xdr:rowOff>123825</xdr:rowOff>
    </xdr:to>
    <xdr:pic>
      <xdr:nvPicPr>
        <xdr:cNvPr id="3" name="Picture 2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1956" y="9525"/>
          <a:ext cx="670504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468406</xdr:colOff>
      <xdr:row>0</xdr:row>
      <xdr:rowOff>0</xdr:rowOff>
    </xdr:from>
    <xdr:to>
      <xdr:col>12</xdr:col>
      <xdr:colOff>239246</xdr:colOff>
      <xdr:row>3</xdr:row>
      <xdr:rowOff>114300</xdr:rowOff>
    </xdr:to>
    <xdr:pic>
      <xdr:nvPicPr>
        <xdr:cNvPr id="3" name="Picture 2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9656" y="0"/>
          <a:ext cx="522866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468406</xdr:colOff>
      <xdr:row>0</xdr:row>
      <xdr:rowOff>0</xdr:rowOff>
    </xdr:from>
    <xdr:to>
      <xdr:col>13</xdr:col>
      <xdr:colOff>410696</xdr:colOff>
      <xdr:row>3</xdr:row>
      <xdr:rowOff>114300</xdr:rowOff>
    </xdr:to>
    <xdr:pic>
      <xdr:nvPicPr>
        <xdr:cNvPr id="3" name="Picture 2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9656" y="0"/>
          <a:ext cx="595256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904875</xdr:colOff>
      <xdr:row>0</xdr:row>
      <xdr:rowOff>0</xdr:rowOff>
    </xdr:from>
    <xdr:to>
      <xdr:col>12</xdr:col>
      <xdr:colOff>523875</xdr:colOff>
      <xdr:row>3</xdr:row>
      <xdr:rowOff>114300</xdr:rowOff>
    </xdr:to>
    <xdr:pic>
      <xdr:nvPicPr>
        <xdr:cNvPr id="3" name="Picture 2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0"/>
          <a:ext cx="59531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904875</xdr:colOff>
      <xdr:row>0</xdr:row>
      <xdr:rowOff>0</xdr:rowOff>
    </xdr:from>
    <xdr:to>
      <xdr:col>12</xdr:col>
      <xdr:colOff>523875</xdr:colOff>
      <xdr:row>3</xdr:row>
      <xdr:rowOff>114300</xdr:rowOff>
    </xdr:to>
    <xdr:pic>
      <xdr:nvPicPr>
        <xdr:cNvPr id="2" name="Picture 1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0"/>
          <a:ext cx="67056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468406</xdr:colOff>
      <xdr:row>0</xdr:row>
      <xdr:rowOff>0</xdr:rowOff>
    </xdr:from>
    <xdr:to>
      <xdr:col>13</xdr:col>
      <xdr:colOff>410696</xdr:colOff>
      <xdr:row>3</xdr:row>
      <xdr:rowOff>114300</xdr:rowOff>
    </xdr:to>
    <xdr:pic>
      <xdr:nvPicPr>
        <xdr:cNvPr id="3" name="Picture 2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9656" y="0"/>
          <a:ext cx="595256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468406</xdr:colOff>
      <xdr:row>0</xdr:row>
      <xdr:rowOff>0</xdr:rowOff>
    </xdr:from>
    <xdr:to>
      <xdr:col>13</xdr:col>
      <xdr:colOff>410696</xdr:colOff>
      <xdr:row>3</xdr:row>
      <xdr:rowOff>114300</xdr:rowOff>
    </xdr:to>
    <xdr:pic>
      <xdr:nvPicPr>
        <xdr:cNvPr id="2" name="Picture 1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9656" y="0"/>
          <a:ext cx="670504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173131</xdr:colOff>
      <xdr:row>0</xdr:row>
      <xdr:rowOff>0</xdr:rowOff>
    </xdr:from>
    <xdr:to>
      <xdr:col>13</xdr:col>
      <xdr:colOff>115421</xdr:colOff>
      <xdr:row>3</xdr:row>
      <xdr:rowOff>114300</xdr:rowOff>
    </xdr:to>
    <xdr:pic>
      <xdr:nvPicPr>
        <xdr:cNvPr id="3" name="Picture 2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54381" y="0"/>
          <a:ext cx="670504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468406</xdr:colOff>
      <xdr:row>0</xdr:row>
      <xdr:rowOff>0</xdr:rowOff>
    </xdr:from>
    <xdr:to>
      <xdr:col>12</xdr:col>
      <xdr:colOff>239246</xdr:colOff>
      <xdr:row>3</xdr:row>
      <xdr:rowOff>114300</xdr:rowOff>
    </xdr:to>
    <xdr:pic>
      <xdr:nvPicPr>
        <xdr:cNvPr id="3" name="Picture 2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9656" y="0"/>
          <a:ext cx="522866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468406</xdr:colOff>
      <xdr:row>0</xdr:row>
      <xdr:rowOff>0</xdr:rowOff>
    </xdr:from>
    <xdr:to>
      <xdr:col>13</xdr:col>
      <xdr:colOff>410696</xdr:colOff>
      <xdr:row>3</xdr:row>
      <xdr:rowOff>114300</xdr:rowOff>
    </xdr:to>
    <xdr:pic>
      <xdr:nvPicPr>
        <xdr:cNvPr id="3" name="Picture 2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9656" y="0"/>
          <a:ext cx="595256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382681</xdr:colOff>
      <xdr:row>0</xdr:row>
      <xdr:rowOff>85725</xdr:rowOff>
    </xdr:from>
    <xdr:to>
      <xdr:col>12</xdr:col>
      <xdr:colOff>323850</xdr:colOff>
      <xdr:row>4</xdr:row>
      <xdr:rowOff>9525</xdr:rowOff>
    </xdr:to>
    <xdr:pic>
      <xdr:nvPicPr>
        <xdr:cNvPr id="4" name="Picture 3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6231" y="85725"/>
          <a:ext cx="6770594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904875</xdr:colOff>
      <xdr:row>0</xdr:row>
      <xdr:rowOff>0</xdr:rowOff>
    </xdr:from>
    <xdr:to>
      <xdr:col>11</xdr:col>
      <xdr:colOff>352425</xdr:colOff>
      <xdr:row>3</xdr:row>
      <xdr:rowOff>114300</xdr:rowOff>
    </xdr:to>
    <xdr:pic>
      <xdr:nvPicPr>
        <xdr:cNvPr id="3" name="Picture 2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0"/>
          <a:ext cx="52292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904875</xdr:colOff>
      <xdr:row>0</xdr:row>
      <xdr:rowOff>0</xdr:rowOff>
    </xdr:from>
    <xdr:to>
      <xdr:col>10</xdr:col>
      <xdr:colOff>209550</xdr:colOff>
      <xdr:row>3</xdr:row>
      <xdr:rowOff>114300</xdr:rowOff>
    </xdr:to>
    <xdr:pic>
      <xdr:nvPicPr>
        <xdr:cNvPr id="2" name="Picture 1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8425" y="0"/>
          <a:ext cx="52292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904875</xdr:colOff>
      <xdr:row>0</xdr:row>
      <xdr:rowOff>0</xdr:rowOff>
    </xdr:from>
    <xdr:to>
      <xdr:col>12</xdr:col>
      <xdr:colOff>523875</xdr:colOff>
      <xdr:row>3</xdr:row>
      <xdr:rowOff>114300</xdr:rowOff>
    </xdr:to>
    <xdr:pic>
      <xdr:nvPicPr>
        <xdr:cNvPr id="3" name="Picture 2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0"/>
          <a:ext cx="59531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904875</xdr:colOff>
      <xdr:row>0</xdr:row>
      <xdr:rowOff>0</xdr:rowOff>
    </xdr:from>
    <xdr:to>
      <xdr:col>11</xdr:col>
      <xdr:colOff>352425</xdr:colOff>
      <xdr:row>3</xdr:row>
      <xdr:rowOff>114300</xdr:rowOff>
    </xdr:to>
    <xdr:pic>
      <xdr:nvPicPr>
        <xdr:cNvPr id="3" name="Picture 2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0"/>
          <a:ext cx="52292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904875</xdr:colOff>
      <xdr:row>0</xdr:row>
      <xdr:rowOff>0</xdr:rowOff>
    </xdr:from>
    <xdr:to>
      <xdr:col>12</xdr:col>
      <xdr:colOff>523875</xdr:colOff>
      <xdr:row>3</xdr:row>
      <xdr:rowOff>114300</xdr:rowOff>
    </xdr:to>
    <xdr:pic>
      <xdr:nvPicPr>
        <xdr:cNvPr id="3" name="Picture 2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0"/>
          <a:ext cx="59531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904875</xdr:colOff>
      <xdr:row>0</xdr:row>
      <xdr:rowOff>0</xdr:rowOff>
    </xdr:from>
    <xdr:to>
      <xdr:col>14</xdr:col>
      <xdr:colOff>142875</xdr:colOff>
      <xdr:row>3</xdr:row>
      <xdr:rowOff>114300</xdr:rowOff>
    </xdr:to>
    <xdr:pic>
      <xdr:nvPicPr>
        <xdr:cNvPr id="3" name="Picture 2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0"/>
          <a:ext cx="67056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T38"/>
  <sheetViews>
    <sheetView topLeftCell="A15" workbookViewId="0">
      <selection activeCell="F41" sqref="F41"/>
    </sheetView>
  </sheetViews>
  <sheetFormatPr defaultRowHeight="12" customHeight="1"/>
  <cols>
    <col min="1" max="1" width="4.42578125" customWidth="1"/>
    <col min="2" max="2" width="19.7109375" customWidth="1"/>
    <col min="3" max="18" width="8.28515625" customWidth="1"/>
  </cols>
  <sheetData>
    <row r="5" spans="1:18" ht="12" customHeight="1">
      <c r="A5" s="165" t="s">
        <v>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</row>
    <row r="6" spans="1:18" ht="12" customHeight="1">
      <c r="A6" s="165" t="s">
        <v>35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</row>
    <row r="8" spans="1:18" ht="35.25" customHeight="1">
      <c r="A8" s="167" t="s">
        <v>1</v>
      </c>
      <c r="B8" s="167"/>
      <c r="C8" s="171" t="s">
        <v>283</v>
      </c>
      <c r="D8" s="172"/>
      <c r="E8" s="168" t="s">
        <v>13</v>
      </c>
      <c r="F8" s="169"/>
      <c r="G8" s="170"/>
      <c r="H8" s="168" t="s">
        <v>5</v>
      </c>
      <c r="I8" s="169"/>
      <c r="J8" s="170"/>
      <c r="K8" s="168" t="s">
        <v>11</v>
      </c>
      <c r="L8" s="169"/>
      <c r="M8" s="170"/>
      <c r="N8" s="168" t="s">
        <v>12</v>
      </c>
      <c r="O8" s="169"/>
      <c r="P8" s="170"/>
      <c r="Q8" s="164" t="s">
        <v>288</v>
      </c>
      <c r="R8" s="164" t="s">
        <v>289</v>
      </c>
    </row>
    <row r="9" spans="1:18" ht="71.25" customHeight="1">
      <c r="A9" s="167"/>
      <c r="B9" s="167"/>
      <c r="C9" s="118" t="s">
        <v>49</v>
      </c>
      <c r="D9" s="117" t="s">
        <v>48</v>
      </c>
      <c r="E9" s="117" t="s">
        <v>2</v>
      </c>
      <c r="F9" s="117" t="s">
        <v>3</v>
      </c>
      <c r="G9" s="118" t="s">
        <v>281</v>
      </c>
      <c r="H9" s="117" t="s">
        <v>6</v>
      </c>
      <c r="I9" s="117" t="s">
        <v>284</v>
      </c>
      <c r="J9" s="118" t="s">
        <v>7</v>
      </c>
      <c r="K9" s="118" t="s">
        <v>8</v>
      </c>
      <c r="L9" s="118" t="s">
        <v>9</v>
      </c>
      <c r="M9" s="118" t="s">
        <v>10</v>
      </c>
      <c r="N9" s="118" t="s">
        <v>8</v>
      </c>
      <c r="O9" s="118" t="s">
        <v>9</v>
      </c>
      <c r="P9" s="118" t="s">
        <v>10</v>
      </c>
      <c r="Q9" s="164"/>
      <c r="R9" s="164"/>
    </row>
    <row r="10" spans="1:18" ht="12" customHeight="1">
      <c r="A10" s="237">
        <v>1</v>
      </c>
      <c r="B10" s="236" t="s">
        <v>15</v>
      </c>
      <c r="C10" s="237">
        <v>2</v>
      </c>
      <c r="D10" s="237">
        <v>4</v>
      </c>
      <c r="E10" s="237">
        <v>0</v>
      </c>
      <c r="F10" s="237">
        <v>0</v>
      </c>
      <c r="G10" s="237">
        <v>6</v>
      </c>
      <c r="H10" s="237">
        <v>0</v>
      </c>
      <c r="I10" s="237">
        <v>0</v>
      </c>
      <c r="J10" s="237">
        <v>6</v>
      </c>
      <c r="K10" s="237">
        <v>0</v>
      </c>
      <c r="L10" s="237">
        <v>0</v>
      </c>
      <c r="M10" s="237">
        <v>6</v>
      </c>
      <c r="N10" s="237">
        <v>0</v>
      </c>
      <c r="O10" s="237">
        <v>1</v>
      </c>
      <c r="P10" s="237">
        <v>5</v>
      </c>
      <c r="Q10" s="238">
        <v>6</v>
      </c>
      <c r="R10" s="239">
        <v>6</v>
      </c>
    </row>
    <row r="11" spans="1:18" ht="12" customHeight="1">
      <c r="A11" s="237">
        <f>A10+1</f>
        <v>2</v>
      </c>
      <c r="B11" s="236" t="s">
        <v>16</v>
      </c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116">
        <v>0</v>
      </c>
      <c r="R11" s="237">
        <v>7</v>
      </c>
    </row>
    <row r="12" spans="1:18" ht="12" customHeight="1">
      <c r="A12" s="237">
        <f t="shared" ref="A12:A29" si="0">A11+1</f>
        <v>3</v>
      </c>
      <c r="B12" s="236" t="s">
        <v>17</v>
      </c>
      <c r="C12" s="237">
        <v>1</v>
      </c>
      <c r="D12" s="237"/>
      <c r="E12" s="237"/>
      <c r="F12" s="237">
        <v>1</v>
      </c>
      <c r="G12" s="237"/>
      <c r="H12" s="237"/>
      <c r="I12" s="237">
        <v>1</v>
      </c>
      <c r="J12" s="237"/>
      <c r="K12" s="237"/>
      <c r="L12" s="237"/>
      <c r="M12" s="237">
        <v>1</v>
      </c>
      <c r="N12" s="237"/>
      <c r="O12" s="237"/>
      <c r="P12" s="237">
        <v>1</v>
      </c>
      <c r="Q12" s="116">
        <v>1</v>
      </c>
      <c r="R12" s="237">
        <v>6</v>
      </c>
    </row>
    <row r="13" spans="1:18" ht="12" customHeight="1">
      <c r="A13" s="237">
        <f t="shared" si="0"/>
        <v>4</v>
      </c>
      <c r="B13" s="236" t="s">
        <v>18</v>
      </c>
      <c r="C13" s="237">
        <v>6</v>
      </c>
      <c r="D13" s="237">
        <v>3</v>
      </c>
      <c r="E13" s="237">
        <v>3</v>
      </c>
      <c r="F13" s="237">
        <v>9</v>
      </c>
      <c r="G13" s="237">
        <v>0</v>
      </c>
      <c r="H13" s="237">
        <v>1</v>
      </c>
      <c r="I13" s="237">
        <v>7</v>
      </c>
      <c r="J13" s="237">
        <v>1</v>
      </c>
      <c r="K13" s="237">
        <v>2</v>
      </c>
      <c r="L13" s="237">
        <v>4</v>
      </c>
      <c r="M13" s="237">
        <v>3</v>
      </c>
      <c r="N13" s="237">
        <v>4</v>
      </c>
      <c r="O13" s="237">
        <v>5</v>
      </c>
      <c r="P13" s="237">
        <v>0</v>
      </c>
      <c r="Q13" s="238">
        <v>9</v>
      </c>
      <c r="R13" s="240">
        <v>10</v>
      </c>
    </row>
    <row r="14" spans="1:18" ht="12" customHeight="1">
      <c r="A14" s="237">
        <f t="shared" si="0"/>
        <v>5</v>
      </c>
      <c r="B14" s="236" t="s">
        <v>19</v>
      </c>
      <c r="C14" s="237">
        <v>1</v>
      </c>
      <c r="D14" s="237"/>
      <c r="E14" s="237"/>
      <c r="F14" s="237"/>
      <c r="G14" s="237">
        <v>1</v>
      </c>
      <c r="H14" s="237"/>
      <c r="I14" s="237"/>
      <c r="J14" s="237">
        <v>1</v>
      </c>
      <c r="K14" s="237"/>
      <c r="L14" s="237"/>
      <c r="M14" s="237">
        <v>1</v>
      </c>
      <c r="N14" s="237"/>
      <c r="O14" s="237"/>
      <c r="P14" s="237">
        <v>1</v>
      </c>
      <c r="Q14" s="116">
        <v>1</v>
      </c>
      <c r="R14" s="237">
        <v>12</v>
      </c>
    </row>
    <row r="15" spans="1:18" ht="12" customHeight="1">
      <c r="A15" s="237">
        <f t="shared" si="0"/>
        <v>6</v>
      </c>
      <c r="B15" s="236" t="s">
        <v>20</v>
      </c>
      <c r="C15" s="237">
        <v>4</v>
      </c>
      <c r="D15" s="237">
        <v>1</v>
      </c>
      <c r="E15" s="237">
        <v>3</v>
      </c>
      <c r="F15" s="237">
        <v>1</v>
      </c>
      <c r="G15" s="237">
        <v>3</v>
      </c>
      <c r="H15" s="237">
        <v>0</v>
      </c>
      <c r="I15" s="237">
        <v>2</v>
      </c>
      <c r="J15" s="237">
        <v>4</v>
      </c>
      <c r="K15" s="237">
        <v>0</v>
      </c>
      <c r="L15" s="237">
        <v>1</v>
      </c>
      <c r="M15" s="237">
        <v>5</v>
      </c>
      <c r="N15" s="237">
        <v>2</v>
      </c>
      <c r="O15" s="237">
        <v>3</v>
      </c>
      <c r="P15" s="237">
        <v>1</v>
      </c>
      <c r="Q15" s="116">
        <v>6</v>
      </c>
      <c r="R15" s="240">
        <v>6</v>
      </c>
    </row>
    <row r="16" spans="1:18" ht="12" customHeight="1">
      <c r="A16" s="237">
        <f t="shared" si="0"/>
        <v>7</v>
      </c>
      <c r="B16" s="236" t="s">
        <v>21</v>
      </c>
      <c r="C16" s="237">
        <v>4</v>
      </c>
      <c r="D16" s="237">
        <v>1</v>
      </c>
      <c r="E16" s="237">
        <v>4</v>
      </c>
      <c r="F16" s="237">
        <v>1</v>
      </c>
      <c r="G16" s="237">
        <v>0</v>
      </c>
      <c r="H16" s="237">
        <v>0</v>
      </c>
      <c r="I16" s="237">
        <v>2</v>
      </c>
      <c r="J16" s="237">
        <v>3</v>
      </c>
      <c r="K16" s="237">
        <v>0</v>
      </c>
      <c r="L16" s="237">
        <v>1</v>
      </c>
      <c r="M16" s="237">
        <v>4</v>
      </c>
      <c r="N16" s="237">
        <v>1</v>
      </c>
      <c r="O16" s="237">
        <v>4</v>
      </c>
      <c r="P16" s="237">
        <v>0</v>
      </c>
      <c r="Q16" s="116">
        <v>5</v>
      </c>
      <c r="R16" s="240">
        <v>10</v>
      </c>
    </row>
    <row r="17" spans="1:20" ht="12" customHeight="1">
      <c r="A17" s="237">
        <f t="shared" si="0"/>
        <v>8</v>
      </c>
      <c r="B17" s="236" t="s">
        <v>25</v>
      </c>
      <c r="C17" s="237">
        <v>11</v>
      </c>
      <c r="D17" s="237">
        <v>1</v>
      </c>
      <c r="E17" s="237">
        <v>11</v>
      </c>
      <c r="F17" s="237">
        <v>0</v>
      </c>
      <c r="G17" s="237">
        <v>0</v>
      </c>
      <c r="H17" s="237">
        <v>0</v>
      </c>
      <c r="I17" s="237">
        <v>7</v>
      </c>
      <c r="J17" s="237">
        <v>5</v>
      </c>
      <c r="K17" s="237">
        <v>1</v>
      </c>
      <c r="L17" s="237">
        <v>1</v>
      </c>
      <c r="M17" s="237">
        <v>10</v>
      </c>
      <c r="N17" s="237">
        <v>2</v>
      </c>
      <c r="O17" s="237">
        <v>3</v>
      </c>
      <c r="P17" s="237">
        <v>7</v>
      </c>
      <c r="Q17" s="116">
        <v>12</v>
      </c>
      <c r="R17" s="240">
        <v>12</v>
      </c>
    </row>
    <row r="18" spans="1:20" ht="12" customHeight="1">
      <c r="A18" s="237">
        <f t="shared" si="0"/>
        <v>9</v>
      </c>
      <c r="B18" s="241" t="s">
        <v>24</v>
      </c>
      <c r="C18" s="237">
        <v>3</v>
      </c>
      <c r="D18" s="237">
        <v>1</v>
      </c>
      <c r="E18" s="237">
        <v>1</v>
      </c>
      <c r="F18" s="237">
        <v>2</v>
      </c>
      <c r="G18" s="237">
        <v>2</v>
      </c>
      <c r="H18" s="237">
        <v>1</v>
      </c>
      <c r="I18" s="237">
        <v>1</v>
      </c>
      <c r="J18" s="237">
        <v>2</v>
      </c>
      <c r="K18" s="237">
        <v>2</v>
      </c>
      <c r="L18" s="237">
        <v>1</v>
      </c>
      <c r="M18" s="237">
        <v>2</v>
      </c>
      <c r="N18" s="237">
        <v>1</v>
      </c>
      <c r="O18" s="237">
        <v>2</v>
      </c>
      <c r="P18" s="237">
        <v>2</v>
      </c>
      <c r="Q18" s="116">
        <v>5</v>
      </c>
      <c r="R18" s="240">
        <v>7</v>
      </c>
    </row>
    <row r="19" spans="1:20" ht="12" customHeight="1">
      <c r="A19" s="237">
        <f t="shared" si="0"/>
        <v>10</v>
      </c>
      <c r="B19" s="236" t="s">
        <v>22</v>
      </c>
      <c r="C19" s="237">
        <v>8</v>
      </c>
      <c r="D19" s="237">
        <v>0</v>
      </c>
      <c r="E19" s="237">
        <v>7</v>
      </c>
      <c r="F19" s="237">
        <v>1</v>
      </c>
      <c r="G19" s="237">
        <v>1</v>
      </c>
      <c r="H19" s="237">
        <v>1</v>
      </c>
      <c r="I19" s="237">
        <v>0</v>
      </c>
      <c r="J19" s="237">
        <v>8</v>
      </c>
      <c r="K19" s="237">
        <v>0</v>
      </c>
      <c r="L19" s="237">
        <v>0</v>
      </c>
      <c r="M19" s="237">
        <v>9</v>
      </c>
      <c r="N19" s="237">
        <v>4</v>
      </c>
      <c r="O19" s="237">
        <v>0</v>
      </c>
      <c r="P19" s="237">
        <v>5</v>
      </c>
      <c r="Q19" s="116">
        <v>9</v>
      </c>
      <c r="R19" s="240">
        <v>9</v>
      </c>
    </row>
    <row r="20" spans="1:20" ht="12" customHeight="1">
      <c r="A20" s="237">
        <f t="shared" si="0"/>
        <v>11</v>
      </c>
      <c r="B20" s="236" t="s">
        <v>23</v>
      </c>
      <c r="C20" s="237">
        <v>7</v>
      </c>
      <c r="D20" s="237">
        <v>3</v>
      </c>
      <c r="E20" s="237">
        <v>6</v>
      </c>
      <c r="F20" s="237">
        <v>4</v>
      </c>
      <c r="G20" s="237"/>
      <c r="H20" s="237">
        <v>3</v>
      </c>
      <c r="I20" s="237">
        <v>7</v>
      </c>
      <c r="J20" s="237">
        <v>1</v>
      </c>
      <c r="K20" s="237"/>
      <c r="L20" s="237">
        <v>6</v>
      </c>
      <c r="M20" s="237">
        <v>5</v>
      </c>
      <c r="N20" s="237">
        <v>4</v>
      </c>
      <c r="O20" s="237">
        <v>4</v>
      </c>
      <c r="P20" s="237">
        <v>3</v>
      </c>
      <c r="Q20" s="116">
        <v>11</v>
      </c>
      <c r="R20" s="237">
        <v>13</v>
      </c>
    </row>
    <row r="21" spans="1:20" ht="12" customHeight="1">
      <c r="A21" s="237">
        <f t="shared" si="0"/>
        <v>12</v>
      </c>
      <c r="B21" s="236" t="s">
        <v>26</v>
      </c>
      <c r="C21" s="237">
        <v>10</v>
      </c>
      <c r="D21" s="237">
        <v>1</v>
      </c>
      <c r="E21" s="237">
        <v>6</v>
      </c>
      <c r="F21" s="237">
        <v>5</v>
      </c>
      <c r="G21" s="237"/>
      <c r="H21" s="237">
        <v>5</v>
      </c>
      <c r="I21" s="237">
        <v>5</v>
      </c>
      <c r="J21" s="237">
        <v>1</v>
      </c>
      <c r="K21" s="237">
        <v>0</v>
      </c>
      <c r="L21" s="237">
        <v>5</v>
      </c>
      <c r="M21" s="237">
        <v>6</v>
      </c>
      <c r="N21" s="237">
        <v>5</v>
      </c>
      <c r="O21" s="237">
        <v>5</v>
      </c>
      <c r="P21" s="237">
        <v>1</v>
      </c>
      <c r="Q21" s="116">
        <v>11</v>
      </c>
      <c r="R21" s="237">
        <v>11</v>
      </c>
    </row>
    <row r="22" spans="1:20" ht="12" customHeight="1">
      <c r="A22" s="237">
        <f t="shared" si="0"/>
        <v>13</v>
      </c>
      <c r="B22" s="236" t="s">
        <v>27</v>
      </c>
      <c r="C22" s="237">
        <v>9</v>
      </c>
      <c r="D22" s="237">
        <v>3</v>
      </c>
      <c r="E22" s="237">
        <v>7</v>
      </c>
      <c r="F22" s="237">
        <v>5</v>
      </c>
      <c r="G22" s="237"/>
      <c r="H22" s="237">
        <v>0</v>
      </c>
      <c r="I22" s="237">
        <v>12</v>
      </c>
      <c r="J22" s="237">
        <v>0</v>
      </c>
      <c r="K22" s="237">
        <v>7</v>
      </c>
      <c r="L22" s="237">
        <v>5</v>
      </c>
      <c r="M22" s="237">
        <v>0</v>
      </c>
      <c r="N22" s="237">
        <v>9</v>
      </c>
      <c r="O22" s="237">
        <v>3</v>
      </c>
      <c r="P22" s="237">
        <v>0</v>
      </c>
      <c r="Q22" s="116">
        <v>12</v>
      </c>
      <c r="R22" s="237">
        <v>12</v>
      </c>
    </row>
    <row r="23" spans="1:20" ht="12" customHeight="1">
      <c r="A23" s="237">
        <f t="shared" si="0"/>
        <v>14</v>
      </c>
      <c r="B23" s="236" t="s">
        <v>28</v>
      </c>
      <c r="C23" s="237">
        <v>3</v>
      </c>
      <c r="D23" s="237">
        <v>3</v>
      </c>
      <c r="E23" s="237">
        <v>4</v>
      </c>
      <c r="F23" s="237">
        <v>2</v>
      </c>
      <c r="G23" s="237"/>
      <c r="H23" s="237">
        <v>1</v>
      </c>
      <c r="I23" s="237">
        <v>4</v>
      </c>
      <c r="J23" s="237">
        <v>1</v>
      </c>
      <c r="K23" s="237">
        <v>1</v>
      </c>
      <c r="L23" s="237">
        <v>4</v>
      </c>
      <c r="M23" s="237">
        <v>1</v>
      </c>
      <c r="N23" s="237">
        <v>4</v>
      </c>
      <c r="O23" s="237">
        <v>1</v>
      </c>
      <c r="P23" s="237">
        <v>1</v>
      </c>
      <c r="Q23" s="116">
        <v>6</v>
      </c>
      <c r="R23" s="240">
        <v>18</v>
      </c>
    </row>
    <row r="24" spans="1:20" ht="12" customHeight="1">
      <c r="A24" s="237">
        <f t="shared" si="0"/>
        <v>15</v>
      </c>
      <c r="B24" s="236" t="s">
        <v>29</v>
      </c>
      <c r="C24" s="237">
        <v>7</v>
      </c>
      <c r="D24" s="237">
        <v>0</v>
      </c>
      <c r="E24" s="237">
        <v>1</v>
      </c>
      <c r="F24" s="237">
        <v>0</v>
      </c>
      <c r="G24" s="237">
        <v>6</v>
      </c>
      <c r="H24" s="237">
        <v>2</v>
      </c>
      <c r="I24" s="237">
        <v>0</v>
      </c>
      <c r="J24" s="237">
        <v>5</v>
      </c>
      <c r="K24" s="237">
        <v>0</v>
      </c>
      <c r="L24" s="237">
        <v>1</v>
      </c>
      <c r="M24" s="237">
        <v>6</v>
      </c>
      <c r="N24" s="237">
        <v>0</v>
      </c>
      <c r="O24" s="237">
        <v>1</v>
      </c>
      <c r="P24" s="237">
        <v>6</v>
      </c>
      <c r="Q24" s="116">
        <v>7</v>
      </c>
      <c r="R24" s="240">
        <v>13</v>
      </c>
    </row>
    <row r="25" spans="1:20" ht="12" customHeight="1">
      <c r="A25" s="237">
        <f t="shared" si="0"/>
        <v>16</v>
      </c>
      <c r="B25" s="241" t="s">
        <v>34</v>
      </c>
      <c r="C25" s="240">
        <v>10</v>
      </c>
      <c r="D25" s="240">
        <v>0</v>
      </c>
      <c r="E25" s="237">
        <v>6</v>
      </c>
      <c r="F25" s="237">
        <v>3</v>
      </c>
      <c r="G25" s="237">
        <v>1</v>
      </c>
      <c r="H25" s="237">
        <v>0</v>
      </c>
      <c r="I25" s="237">
        <v>5</v>
      </c>
      <c r="J25" s="237">
        <v>5</v>
      </c>
      <c r="K25" s="237">
        <v>0</v>
      </c>
      <c r="L25" s="237">
        <v>2</v>
      </c>
      <c r="M25" s="237">
        <v>8</v>
      </c>
      <c r="N25" s="237">
        <v>5</v>
      </c>
      <c r="O25" s="237">
        <v>1</v>
      </c>
      <c r="P25" s="237">
        <v>4</v>
      </c>
      <c r="Q25" s="116">
        <v>10</v>
      </c>
      <c r="R25" s="240">
        <v>10</v>
      </c>
    </row>
    <row r="26" spans="1:20" ht="12" customHeight="1">
      <c r="A26" s="237">
        <f t="shared" si="0"/>
        <v>17</v>
      </c>
      <c r="B26" s="236" t="s">
        <v>30</v>
      </c>
      <c r="C26" s="237">
        <v>8</v>
      </c>
      <c r="D26" s="237">
        <v>1</v>
      </c>
      <c r="E26" s="237">
        <v>1</v>
      </c>
      <c r="F26" s="237">
        <v>0</v>
      </c>
      <c r="G26" s="237">
        <v>8</v>
      </c>
      <c r="H26" s="237">
        <v>0</v>
      </c>
      <c r="I26" s="237">
        <v>0</v>
      </c>
      <c r="J26" s="237">
        <v>9</v>
      </c>
      <c r="K26" s="237">
        <v>0</v>
      </c>
      <c r="L26" s="237">
        <v>0</v>
      </c>
      <c r="M26" s="237">
        <v>9</v>
      </c>
      <c r="N26" s="237">
        <v>0</v>
      </c>
      <c r="O26" s="237">
        <v>0</v>
      </c>
      <c r="P26" s="237">
        <v>9</v>
      </c>
      <c r="Q26" s="116">
        <v>9</v>
      </c>
      <c r="R26" s="240">
        <v>10</v>
      </c>
    </row>
    <row r="27" spans="1:20" ht="12" customHeight="1">
      <c r="A27" s="237">
        <f t="shared" si="0"/>
        <v>18</v>
      </c>
      <c r="B27" s="236" t="s">
        <v>31</v>
      </c>
      <c r="C27" s="242">
        <v>17</v>
      </c>
      <c r="D27" s="242">
        <v>0</v>
      </c>
      <c r="E27" s="242">
        <v>8</v>
      </c>
      <c r="F27" s="242">
        <v>9</v>
      </c>
      <c r="G27" s="242">
        <v>0</v>
      </c>
      <c r="H27" s="242">
        <v>3</v>
      </c>
      <c r="I27" s="242">
        <v>13</v>
      </c>
      <c r="J27" s="242">
        <v>1</v>
      </c>
      <c r="K27" s="242">
        <v>0</v>
      </c>
      <c r="L27" s="242">
        <v>16</v>
      </c>
      <c r="M27" s="242">
        <v>1</v>
      </c>
      <c r="N27" s="242">
        <v>1</v>
      </c>
      <c r="O27" s="242">
        <v>16</v>
      </c>
      <c r="P27" s="242">
        <v>0</v>
      </c>
      <c r="Q27" s="116">
        <v>17</v>
      </c>
      <c r="R27" s="240">
        <v>18</v>
      </c>
    </row>
    <row r="28" spans="1:20" ht="12" customHeight="1">
      <c r="A28" s="237">
        <f t="shared" si="0"/>
        <v>19</v>
      </c>
      <c r="B28" s="236" t="s">
        <v>32</v>
      </c>
      <c r="C28" s="237">
        <v>10</v>
      </c>
      <c r="D28" s="237">
        <v>8</v>
      </c>
      <c r="E28" s="237">
        <v>10</v>
      </c>
      <c r="F28" s="237">
        <v>5</v>
      </c>
      <c r="G28" s="237">
        <v>3</v>
      </c>
      <c r="H28" s="237">
        <v>5</v>
      </c>
      <c r="I28" s="237">
        <v>5</v>
      </c>
      <c r="J28" s="237">
        <v>8</v>
      </c>
      <c r="K28" s="237">
        <v>3</v>
      </c>
      <c r="L28" s="237">
        <v>6</v>
      </c>
      <c r="M28" s="237">
        <v>11</v>
      </c>
      <c r="N28" s="237">
        <v>8</v>
      </c>
      <c r="O28" s="237">
        <v>5</v>
      </c>
      <c r="P28" s="237">
        <v>7</v>
      </c>
      <c r="Q28" s="116">
        <v>20</v>
      </c>
      <c r="R28" s="240">
        <v>20</v>
      </c>
    </row>
    <row r="29" spans="1:20" ht="12" customHeight="1">
      <c r="A29" s="237">
        <f t="shared" si="0"/>
        <v>20</v>
      </c>
      <c r="B29" s="236" t="s">
        <v>33</v>
      </c>
      <c r="C29" s="237">
        <v>5</v>
      </c>
      <c r="D29" s="237">
        <v>2</v>
      </c>
      <c r="E29" s="237">
        <v>5</v>
      </c>
      <c r="F29" s="237">
        <v>2</v>
      </c>
      <c r="G29" s="237">
        <v>0</v>
      </c>
      <c r="H29" s="237">
        <v>2</v>
      </c>
      <c r="I29" s="237">
        <v>3</v>
      </c>
      <c r="J29" s="237">
        <v>2</v>
      </c>
      <c r="K29" s="237">
        <v>0</v>
      </c>
      <c r="L29" s="237">
        <v>4</v>
      </c>
      <c r="M29" s="237">
        <v>3</v>
      </c>
      <c r="N29" s="237">
        <v>2</v>
      </c>
      <c r="O29" s="237">
        <v>2</v>
      </c>
      <c r="P29" s="237">
        <v>3</v>
      </c>
      <c r="Q29" s="116">
        <v>7</v>
      </c>
      <c r="R29" s="240">
        <v>23</v>
      </c>
    </row>
    <row r="30" spans="1:20" ht="12" customHeight="1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00">
        <f>SUM(Q10:Q29)</f>
        <v>164</v>
      </c>
      <c r="R30" s="100">
        <f>SUM(R10:R29)</f>
        <v>233</v>
      </c>
      <c r="T30" s="1"/>
    </row>
    <row r="31" spans="1:20" ht="12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20" s="120" customFormat="1" ht="12" customHeight="1">
      <c r="A32" s="243"/>
      <c r="B32" s="243"/>
      <c r="C32" s="244">
        <f t="shared" ref="C32:P32" si="1">SUM(C10:C31)</f>
        <v>126</v>
      </c>
      <c r="D32" s="244">
        <f t="shared" si="1"/>
        <v>32</v>
      </c>
      <c r="E32" s="244">
        <f t="shared" si="1"/>
        <v>83</v>
      </c>
      <c r="F32" s="244">
        <f t="shared" si="1"/>
        <v>50</v>
      </c>
      <c r="G32" s="244">
        <f t="shared" si="1"/>
        <v>31</v>
      </c>
      <c r="H32" s="244">
        <f t="shared" si="1"/>
        <v>24</v>
      </c>
      <c r="I32" s="244">
        <f t="shared" si="1"/>
        <v>74</v>
      </c>
      <c r="J32" s="244">
        <f t="shared" si="1"/>
        <v>63</v>
      </c>
      <c r="K32" s="244">
        <f t="shared" si="1"/>
        <v>16</v>
      </c>
      <c r="L32" s="244">
        <f t="shared" si="1"/>
        <v>57</v>
      </c>
      <c r="M32" s="244">
        <f t="shared" si="1"/>
        <v>91</v>
      </c>
      <c r="N32" s="244">
        <f t="shared" si="1"/>
        <v>52</v>
      </c>
      <c r="O32" s="244">
        <f t="shared" si="1"/>
        <v>56</v>
      </c>
      <c r="P32" s="244">
        <f t="shared" si="1"/>
        <v>56</v>
      </c>
      <c r="Q32" s="243"/>
      <c r="R32" s="243"/>
    </row>
    <row r="33" spans="1:18" ht="12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2" customHeight="1">
      <c r="A34" s="2"/>
      <c r="B34" s="161" t="s">
        <v>290</v>
      </c>
      <c r="C34" s="245">
        <f>C32/164*100</f>
        <v>76.829268292682926</v>
      </c>
      <c r="D34" s="245">
        <f t="shared" ref="D34:P34" si="2">D32/164*100</f>
        <v>19.512195121951219</v>
      </c>
      <c r="E34" s="245">
        <f t="shared" si="2"/>
        <v>50.609756097560975</v>
      </c>
      <c r="F34" s="245">
        <f t="shared" si="2"/>
        <v>30.487804878048781</v>
      </c>
      <c r="G34" s="245">
        <f t="shared" si="2"/>
        <v>18.902439024390244</v>
      </c>
      <c r="H34" s="245">
        <f t="shared" si="2"/>
        <v>14.634146341463413</v>
      </c>
      <c r="I34" s="245">
        <f t="shared" si="2"/>
        <v>45.121951219512198</v>
      </c>
      <c r="J34" s="245">
        <f t="shared" si="2"/>
        <v>38.414634146341463</v>
      </c>
      <c r="K34" s="245">
        <f t="shared" si="2"/>
        <v>9.7560975609756095</v>
      </c>
      <c r="L34" s="245">
        <f t="shared" si="2"/>
        <v>34.756097560975604</v>
      </c>
      <c r="M34" s="245">
        <f t="shared" si="2"/>
        <v>55.487804878048784</v>
      </c>
      <c r="N34" s="245">
        <f t="shared" si="2"/>
        <v>31.707317073170731</v>
      </c>
      <c r="O34" s="245">
        <f t="shared" si="2"/>
        <v>34.146341463414636</v>
      </c>
      <c r="P34" s="245">
        <f t="shared" si="2"/>
        <v>34.146341463414636</v>
      </c>
      <c r="Q34" s="2"/>
      <c r="R34" s="2"/>
    </row>
    <row r="36" spans="1:18" ht="12" customHeight="1">
      <c r="M36" s="163" t="s">
        <v>291</v>
      </c>
      <c r="N36" s="163"/>
    </row>
    <row r="37" spans="1:18" ht="12" customHeight="1">
      <c r="O37" s="166" t="s">
        <v>292</v>
      </c>
      <c r="P37" s="166"/>
      <c r="Q37" s="166"/>
    </row>
    <row r="38" spans="1:18" ht="12" customHeight="1">
      <c r="O38" s="163" t="s">
        <v>293</v>
      </c>
      <c r="P38" s="163"/>
      <c r="Q38" s="163"/>
    </row>
  </sheetData>
  <mergeCells count="13">
    <mergeCell ref="O38:Q38"/>
    <mergeCell ref="M36:N36"/>
    <mergeCell ref="Q8:Q9"/>
    <mergeCell ref="R8:R9"/>
    <mergeCell ref="A5:R5"/>
    <mergeCell ref="A6:R6"/>
    <mergeCell ref="O37:Q37"/>
    <mergeCell ref="A8:B9"/>
    <mergeCell ref="H8:J8"/>
    <mergeCell ref="N8:P8"/>
    <mergeCell ref="K8:M8"/>
    <mergeCell ref="E8:G8"/>
    <mergeCell ref="C8:D8"/>
  </mergeCells>
  <printOptions horizontalCentered="1"/>
  <pageMargins left="0.2" right="0.2" top="0.75" bottom="0.5" header="0.3" footer="0.3"/>
  <pageSetup paperSize="136" orientation="landscape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5:P20"/>
  <sheetViews>
    <sheetView topLeftCell="A7" workbookViewId="0">
      <selection activeCell="B18" sqref="B18"/>
    </sheetView>
  </sheetViews>
  <sheetFormatPr defaultRowHeight="15"/>
  <cols>
    <col min="1" max="1" width="4.42578125" customWidth="1"/>
    <col min="2" max="2" width="21.5703125" customWidth="1"/>
    <col min="3" max="6" width="9.7109375" customWidth="1"/>
    <col min="7" max="7" width="11" customWidth="1"/>
    <col min="8" max="8" width="10.5703125" customWidth="1"/>
    <col min="9" max="9" width="12" customWidth="1"/>
    <col min="10" max="10" width="12.5703125" customWidth="1"/>
    <col min="11" max="16" width="8.7109375" customWidth="1"/>
  </cols>
  <sheetData>
    <row r="5" spans="1:16">
      <c r="A5" s="165" t="s">
        <v>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>
      <c r="A6" s="165" t="s">
        <v>35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5.75" thickBot="1"/>
    <row r="8" spans="1:16" ht="15.75" thickBot="1">
      <c r="A8" s="178" t="s">
        <v>217</v>
      </c>
      <c r="B8" s="180"/>
      <c r="C8" s="187" t="s">
        <v>50</v>
      </c>
      <c r="D8" s="201"/>
      <c r="E8" s="190" t="s">
        <v>13</v>
      </c>
      <c r="F8" s="190"/>
      <c r="G8" s="191"/>
      <c r="H8" s="198" t="s">
        <v>51</v>
      </c>
      <c r="I8" s="199"/>
      <c r="J8" s="200"/>
      <c r="K8" s="192" t="s">
        <v>11</v>
      </c>
      <c r="L8" s="193"/>
      <c r="M8" s="194"/>
      <c r="N8" s="192" t="s">
        <v>12</v>
      </c>
      <c r="O8" s="193"/>
      <c r="P8" s="194"/>
    </row>
    <row r="9" spans="1:16" ht="30">
      <c r="A9" s="185"/>
      <c r="B9" s="186"/>
      <c r="C9" s="24" t="s">
        <v>49</v>
      </c>
      <c r="D9" s="121" t="s">
        <v>48</v>
      </c>
      <c r="E9" s="8" t="s">
        <v>2</v>
      </c>
      <c r="F9" s="9" t="s">
        <v>3</v>
      </c>
      <c r="G9" s="10" t="s">
        <v>281</v>
      </c>
      <c r="H9" s="8" t="s">
        <v>6</v>
      </c>
      <c r="I9" s="9" t="s">
        <v>14</v>
      </c>
      <c r="J9" s="10" t="s">
        <v>7</v>
      </c>
      <c r="K9" s="129" t="s">
        <v>8</v>
      </c>
      <c r="L9" s="130" t="s">
        <v>9</v>
      </c>
      <c r="M9" s="10" t="s">
        <v>10</v>
      </c>
      <c r="N9" s="129" t="s">
        <v>8</v>
      </c>
      <c r="O9" s="130" t="s">
        <v>9</v>
      </c>
      <c r="P9" s="10" t="s">
        <v>10</v>
      </c>
    </row>
    <row r="10" spans="1:16">
      <c r="A10" s="11">
        <v>1</v>
      </c>
      <c r="B10" s="37" t="s">
        <v>218</v>
      </c>
      <c r="C10" s="73">
        <v>1</v>
      </c>
      <c r="D10" s="140"/>
      <c r="E10" s="75"/>
      <c r="F10" s="44">
        <v>1</v>
      </c>
      <c r="G10" s="74"/>
      <c r="H10" s="75"/>
      <c r="I10" s="44"/>
      <c r="J10" s="74"/>
      <c r="K10" s="75"/>
      <c r="L10" s="44">
        <v>1</v>
      </c>
      <c r="M10" s="74"/>
      <c r="N10" s="75"/>
      <c r="O10" s="44">
        <v>1</v>
      </c>
      <c r="P10" s="74"/>
    </row>
    <row r="11" spans="1:16">
      <c r="A11" s="11">
        <v>2</v>
      </c>
      <c r="B11" s="46" t="s">
        <v>219</v>
      </c>
      <c r="C11" s="73"/>
      <c r="D11" s="140"/>
      <c r="E11" s="75"/>
      <c r="F11" s="44"/>
      <c r="G11" s="74"/>
      <c r="H11" s="75"/>
      <c r="I11" s="44"/>
      <c r="J11" s="74"/>
      <c r="K11" s="75"/>
      <c r="L11" s="44"/>
      <c r="M11" s="74"/>
      <c r="N11" s="75"/>
      <c r="O11" s="44"/>
      <c r="P11" s="74"/>
    </row>
    <row r="12" spans="1:16">
      <c r="A12" s="11">
        <v>3</v>
      </c>
      <c r="B12" s="37" t="s">
        <v>220</v>
      </c>
      <c r="C12" s="73">
        <v>1</v>
      </c>
      <c r="D12" s="140"/>
      <c r="E12" s="75"/>
      <c r="F12" s="44">
        <v>1</v>
      </c>
      <c r="G12" s="74"/>
      <c r="H12" s="75">
        <v>1</v>
      </c>
      <c r="I12" s="44"/>
      <c r="J12" s="74"/>
      <c r="K12" s="75">
        <v>1</v>
      </c>
      <c r="L12" s="44"/>
      <c r="M12" s="74"/>
      <c r="N12" s="75"/>
      <c r="O12" s="44">
        <v>1</v>
      </c>
      <c r="P12" s="74"/>
    </row>
    <row r="13" spans="1:16">
      <c r="A13" s="11">
        <v>4</v>
      </c>
      <c r="B13" s="37" t="s">
        <v>221</v>
      </c>
      <c r="C13" s="73"/>
      <c r="D13" s="140">
        <v>1</v>
      </c>
      <c r="E13" s="75">
        <v>1</v>
      </c>
      <c r="F13" s="44"/>
      <c r="G13" s="74"/>
      <c r="H13" s="75"/>
      <c r="I13" s="44">
        <v>1</v>
      </c>
      <c r="J13" s="74"/>
      <c r="K13" s="75">
        <v>1</v>
      </c>
      <c r="L13" s="44"/>
      <c r="M13" s="74"/>
      <c r="N13" s="75">
        <v>1</v>
      </c>
      <c r="O13" s="44"/>
      <c r="P13" s="74"/>
    </row>
    <row r="14" spans="1:16">
      <c r="A14" s="11">
        <v>5</v>
      </c>
      <c r="B14" s="37" t="s">
        <v>125</v>
      </c>
      <c r="C14" s="73"/>
      <c r="D14" s="140"/>
      <c r="E14" s="75"/>
      <c r="F14" s="44"/>
      <c r="G14" s="74">
        <v>1</v>
      </c>
      <c r="H14" s="75"/>
      <c r="I14" s="44"/>
      <c r="J14" s="74">
        <v>1</v>
      </c>
      <c r="K14" s="75"/>
      <c r="L14" s="44"/>
      <c r="M14" s="74">
        <v>1</v>
      </c>
      <c r="N14" s="75"/>
      <c r="O14" s="44"/>
      <c r="P14" s="74">
        <v>1</v>
      </c>
    </row>
    <row r="15" spans="1:16">
      <c r="A15" s="11">
        <v>6</v>
      </c>
      <c r="B15" s="37" t="s">
        <v>222</v>
      </c>
      <c r="C15" s="73">
        <v>1</v>
      </c>
      <c r="D15" s="140"/>
      <c r="E15" s="75"/>
      <c r="F15" s="44"/>
      <c r="G15" s="74">
        <v>1</v>
      </c>
      <c r="H15" s="75"/>
      <c r="I15" s="44"/>
      <c r="J15" s="74">
        <v>1</v>
      </c>
      <c r="K15" s="75"/>
      <c r="L15" s="43"/>
      <c r="M15" s="74">
        <v>1</v>
      </c>
      <c r="N15" s="75"/>
      <c r="O15" s="44"/>
      <c r="P15" s="74">
        <v>1</v>
      </c>
    </row>
    <row r="16" spans="1:16">
      <c r="A16" s="11">
        <v>7</v>
      </c>
      <c r="B16" s="46" t="s">
        <v>223</v>
      </c>
      <c r="C16" s="73"/>
      <c r="D16" s="140"/>
      <c r="E16" s="75"/>
      <c r="F16" s="44"/>
      <c r="G16" s="74"/>
      <c r="H16" s="75"/>
      <c r="I16" s="44"/>
      <c r="J16" s="74"/>
      <c r="K16" s="75"/>
      <c r="L16" s="44"/>
      <c r="M16" s="74"/>
      <c r="N16" s="75"/>
      <c r="O16" s="44"/>
      <c r="P16" s="74"/>
    </row>
    <row r="17" spans="1:16">
      <c r="A17" s="11"/>
      <c r="B17" s="38"/>
      <c r="C17" s="73"/>
      <c r="D17" s="140"/>
      <c r="E17" s="75"/>
      <c r="F17" s="44"/>
      <c r="G17" s="76"/>
      <c r="H17" s="75"/>
      <c r="I17" s="44"/>
      <c r="J17" s="74"/>
      <c r="K17" s="75"/>
      <c r="L17" s="44"/>
      <c r="M17" s="74"/>
      <c r="N17" s="75"/>
      <c r="O17" s="44"/>
      <c r="P17" s="74"/>
    </row>
    <row r="18" spans="1:16">
      <c r="A18" s="11"/>
      <c r="B18" s="101" t="s">
        <v>282</v>
      </c>
      <c r="C18" s="77">
        <f>SUM(C10:C17)</f>
        <v>3</v>
      </c>
      <c r="D18" s="141">
        <f t="shared" ref="D18:P18" si="0">SUM(D10:D17)</f>
        <v>1</v>
      </c>
      <c r="E18" s="41">
        <f t="shared" si="0"/>
        <v>1</v>
      </c>
      <c r="F18" s="77">
        <f t="shared" si="0"/>
        <v>2</v>
      </c>
      <c r="G18" s="142">
        <f t="shared" si="0"/>
        <v>2</v>
      </c>
      <c r="H18" s="41">
        <f t="shared" si="0"/>
        <v>1</v>
      </c>
      <c r="I18" s="77">
        <f t="shared" si="0"/>
        <v>1</v>
      </c>
      <c r="J18" s="142">
        <f t="shared" si="0"/>
        <v>2</v>
      </c>
      <c r="K18" s="41">
        <f t="shared" si="0"/>
        <v>2</v>
      </c>
      <c r="L18" s="77">
        <f t="shared" si="0"/>
        <v>1</v>
      </c>
      <c r="M18" s="142">
        <f t="shared" si="0"/>
        <v>2</v>
      </c>
      <c r="N18" s="41">
        <f t="shared" si="0"/>
        <v>1</v>
      </c>
      <c r="O18" s="77">
        <f t="shared" si="0"/>
        <v>2</v>
      </c>
      <c r="P18" s="142">
        <f t="shared" si="0"/>
        <v>2</v>
      </c>
    </row>
    <row r="19" spans="1:16">
      <c r="A19" s="11"/>
      <c r="B19" s="27"/>
      <c r="C19" s="6"/>
      <c r="D19" s="122"/>
      <c r="E19" s="11"/>
      <c r="F19" s="3"/>
      <c r="G19" s="22"/>
      <c r="H19" s="11"/>
      <c r="I19" s="3"/>
      <c r="J19" s="12"/>
      <c r="K19" s="11"/>
      <c r="L19" s="3"/>
      <c r="M19" s="12"/>
      <c r="N19" s="11"/>
      <c r="O19" s="3"/>
      <c r="P19" s="12"/>
    </row>
    <row r="20" spans="1:16" ht="15.75" thickBot="1">
      <c r="A20" s="13"/>
      <c r="B20" s="30"/>
      <c r="C20" s="26"/>
      <c r="D20" s="126"/>
      <c r="E20" s="13"/>
      <c r="F20" s="14"/>
      <c r="G20" s="23"/>
      <c r="H20" s="13"/>
      <c r="I20" s="14"/>
      <c r="J20" s="15"/>
      <c r="K20" s="13"/>
      <c r="L20" s="14"/>
      <c r="M20" s="15"/>
      <c r="N20" s="13"/>
      <c r="O20" s="14"/>
      <c r="P20" s="15"/>
    </row>
  </sheetData>
  <mergeCells count="8">
    <mergeCell ref="A8:B9"/>
    <mergeCell ref="A5:P5"/>
    <mergeCell ref="A6:P6"/>
    <mergeCell ref="C8:D8"/>
    <mergeCell ref="E8:G8"/>
    <mergeCell ref="H8:J8"/>
    <mergeCell ref="K8:M8"/>
    <mergeCell ref="N8:P8"/>
  </mergeCells>
  <printOptions horizontalCentered="1" gridLines="1"/>
  <pageMargins left="0.2" right="1.2" top="0.75" bottom="0.75" header="0.3" footer="0.3"/>
  <pageSetup paperSize="5" orientation="landscape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C00000"/>
  </sheetPr>
  <dimension ref="A5:P24"/>
  <sheetViews>
    <sheetView workbookViewId="0">
      <selection activeCell="B20" sqref="B20"/>
    </sheetView>
  </sheetViews>
  <sheetFormatPr defaultRowHeight="15"/>
  <cols>
    <col min="1" max="1" width="4.42578125" customWidth="1"/>
    <col min="2" max="2" width="21.5703125" customWidth="1"/>
    <col min="3" max="6" width="9.7109375" customWidth="1"/>
    <col min="7" max="7" width="11" customWidth="1"/>
    <col min="8" max="8" width="10.5703125" customWidth="1"/>
    <col min="9" max="9" width="12" customWidth="1"/>
    <col min="10" max="10" width="12.5703125" customWidth="1"/>
    <col min="11" max="16" width="8.7109375" customWidth="1"/>
  </cols>
  <sheetData>
    <row r="5" spans="1:16">
      <c r="A5" s="165" t="s">
        <v>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>
      <c r="A6" s="165" t="s">
        <v>35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5.75" thickBot="1">
      <c r="C7" s="232"/>
      <c r="D7" s="232"/>
      <c r="E7" s="232"/>
      <c r="F7" s="232"/>
      <c r="G7" s="232"/>
    </row>
    <row r="8" spans="1:16" ht="15.75" thickBot="1">
      <c r="A8" s="178" t="s">
        <v>88</v>
      </c>
      <c r="B8" s="180"/>
      <c r="C8" s="228" t="s">
        <v>50</v>
      </c>
      <c r="D8" s="229"/>
      <c r="E8" s="230" t="s">
        <v>13</v>
      </c>
      <c r="F8" s="230"/>
      <c r="G8" s="231"/>
      <c r="H8" s="175" t="s">
        <v>51</v>
      </c>
      <c r="I8" s="176"/>
      <c r="J8" s="177"/>
      <c r="K8" s="192" t="s">
        <v>11</v>
      </c>
      <c r="L8" s="193"/>
      <c r="M8" s="194"/>
      <c r="N8" s="192" t="s">
        <v>12</v>
      </c>
      <c r="O8" s="193"/>
      <c r="P8" s="194"/>
    </row>
    <row r="9" spans="1:16" ht="30">
      <c r="A9" s="185"/>
      <c r="B9" s="186"/>
      <c r="C9" s="24" t="s">
        <v>49</v>
      </c>
      <c r="D9" s="121" t="s">
        <v>48</v>
      </c>
      <c r="E9" s="8" t="s">
        <v>2</v>
      </c>
      <c r="F9" s="9" t="s">
        <v>3</v>
      </c>
      <c r="G9" s="10" t="s">
        <v>4</v>
      </c>
      <c r="H9" s="127" t="s">
        <v>6</v>
      </c>
      <c r="I9" s="4" t="s">
        <v>14</v>
      </c>
      <c r="J9" s="122" t="s">
        <v>7</v>
      </c>
      <c r="K9" s="129" t="s">
        <v>8</v>
      </c>
      <c r="L9" s="130" t="s">
        <v>9</v>
      </c>
      <c r="M9" s="10" t="s">
        <v>10</v>
      </c>
      <c r="N9" s="129" t="s">
        <v>8</v>
      </c>
      <c r="O9" s="130" t="s">
        <v>9</v>
      </c>
      <c r="P9" s="10" t="s">
        <v>10</v>
      </c>
    </row>
    <row r="10" spans="1:16">
      <c r="A10" s="11">
        <v>1</v>
      </c>
      <c r="B10" s="27" t="s">
        <v>90</v>
      </c>
      <c r="C10" s="6">
        <v>1</v>
      </c>
      <c r="D10" s="122"/>
      <c r="E10" s="11">
        <v>1</v>
      </c>
      <c r="F10" s="3">
        <v>1</v>
      </c>
      <c r="G10" s="12"/>
      <c r="H10" s="6"/>
      <c r="I10" s="3"/>
      <c r="J10" s="122">
        <v>1</v>
      </c>
      <c r="K10" s="11"/>
      <c r="L10" s="3"/>
      <c r="M10" s="12">
        <v>1</v>
      </c>
      <c r="N10" s="11"/>
      <c r="O10" s="3"/>
      <c r="P10" s="12">
        <v>1</v>
      </c>
    </row>
    <row r="11" spans="1:16">
      <c r="A11" s="11">
        <v>2</v>
      </c>
      <c r="B11" s="27" t="s">
        <v>91</v>
      </c>
      <c r="C11" s="6">
        <v>1</v>
      </c>
      <c r="D11" s="122"/>
      <c r="E11" s="11">
        <v>1</v>
      </c>
      <c r="F11" s="3"/>
      <c r="G11" s="12"/>
      <c r="H11" s="6"/>
      <c r="I11" s="3"/>
      <c r="J11" s="122">
        <v>1</v>
      </c>
      <c r="K11" s="11"/>
      <c r="L11" s="3"/>
      <c r="M11" s="12">
        <v>1</v>
      </c>
      <c r="N11" s="11"/>
      <c r="O11" s="3"/>
      <c r="P11" s="12">
        <v>1</v>
      </c>
    </row>
    <row r="12" spans="1:16">
      <c r="A12" s="11">
        <v>3</v>
      </c>
      <c r="B12" s="27" t="s">
        <v>92</v>
      </c>
      <c r="C12" s="6">
        <v>1</v>
      </c>
      <c r="D12" s="122"/>
      <c r="E12" s="11">
        <v>1</v>
      </c>
      <c r="F12" s="3"/>
      <c r="G12" s="12"/>
      <c r="H12" s="6"/>
      <c r="I12" s="3"/>
      <c r="J12" s="122">
        <v>1</v>
      </c>
      <c r="K12" s="11"/>
      <c r="L12" s="3"/>
      <c r="M12" s="12">
        <v>1</v>
      </c>
      <c r="N12" s="11">
        <v>1</v>
      </c>
      <c r="O12" s="3"/>
      <c r="P12" s="12"/>
    </row>
    <row r="13" spans="1:16">
      <c r="A13" s="11">
        <v>4</v>
      </c>
      <c r="B13" s="27" t="s">
        <v>93</v>
      </c>
      <c r="C13" s="6">
        <v>1</v>
      </c>
      <c r="D13" s="122"/>
      <c r="E13" s="11">
        <v>1</v>
      </c>
      <c r="F13" s="3"/>
      <c r="G13" s="12"/>
      <c r="H13" s="6"/>
      <c r="I13" s="3"/>
      <c r="J13" s="122">
        <v>1</v>
      </c>
      <c r="K13" s="11"/>
      <c r="L13" s="3"/>
      <c r="M13" s="12">
        <v>1</v>
      </c>
      <c r="N13" s="11">
        <v>1</v>
      </c>
      <c r="O13" s="3"/>
      <c r="P13" s="12"/>
    </row>
    <row r="14" spans="1:16">
      <c r="A14" s="11">
        <v>5</v>
      </c>
      <c r="B14" s="27" t="s">
        <v>94</v>
      </c>
      <c r="C14" s="6">
        <v>1</v>
      </c>
      <c r="D14" s="122"/>
      <c r="E14" s="11"/>
      <c r="F14" s="3"/>
      <c r="G14" s="12"/>
      <c r="H14" s="6"/>
      <c r="I14" s="3"/>
      <c r="J14" s="122">
        <v>1</v>
      </c>
      <c r="K14" s="11"/>
      <c r="L14" s="3"/>
      <c r="M14" s="12">
        <v>1</v>
      </c>
      <c r="N14" s="11"/>
      <c r="O14" s="3"/>
      <c r="P14" s="12">
        <v>1</v>
      </c>
    </row>
    <row r="15" spans="1:16">
      <c r="A15" s="11">
        <v>6</v>
      </c>
      <c r="B15" s="28" t="s">
        <v>95</v>
      </c>
      <c r="C15" s="6">
        <v>1</v>
      </c>
      <c r="D15" s="122"/>
      <c r="E15" s="11">
        <v>1</v>
      </c>
      <c r="F15" s="3"/>
      <c r="G15" s="12"/>
      <c r="H15" s="6">
        <v>1</v>
      </c>
      <c r="I15" s="3"/>
      <c r="J15" s="122"/>
      <c r="K15" s="11"/>
      <c r="L15" s="21"/>
      <c r="M15" s="12">
        <v>1</v>
      </c>
      <c r="N15" s="11">
        <v>1</v>
      </c>
      <c r="O15" s="3"/>
      <c r="P15" s="12"/>
    </row>
    <row r="16" spans="1:16">
      <c r="A16" s="11">
        <v>7</v>
      </c>
      <c r="B16" s="27" t="s">
        <v>96</v>
      </c>
      <c r="C16" s="6"/>
      <c r="D16" s="122"/>
      <c r="E16" s="11"/>
      <c r="F16" s="3"/>
      <c r="G16" s="12">
        <v>1</v>
      </c>
      <c r="H16" s="6"/>
      <c r="I16" s="3"/>
      <c r="J16" s="122">
        <v>1</v>
      </c>
      <c r="K16" s="11"/>
      <c r="L16" s="3"/>
      <c r="M16" s="12">
        <v>1</v>
      </c>
      <c r="N16" s="11">
        <v>1</v>
      </c>
      <c r="O16" s="3"/>
      <c r="P16" s="12"/>
    </row>
    <row r="17" spans="1:16">
      <c r="A17" s="11">
        <v>8</v>
      </c>
      <c r="B17" s="29" t="s">
        <v>97</v>
      </c>
      <c r="C17" s="6">
        <v>1</v>
      </c>
      <c r="D17" s="122"/>
      <c r="E17" s="11">
        <v>1</v>
      </c>
      <c r="F17" s="3"/>
      <c r="G17" s="22"/>
      <c r="H17" s="6"/>
      <c r="I17" s="3"/>
      <c r="J17" s="122">
        <v>1</v>
      </c>
      <c r="K17" s="11"/>
      <c r="L17" s="3"/>
      <c r="M17" s="12">
        <v>1</v>
      </c>
      <c r="N17" s="11"/>
      <c r="O17" s="3"/>
      <c r="P17" s="12">
        <v>1</v>
      </c>
    </row>
    <row r="18" spans="1:16">
      <c r="A18" s="11">
        <v>9</v>
      </c>
      <c r="B18" s="27" t="s">
        <v>89</v>
      </c>
      <c r="C18" s="25">
        <v>1</v>
      </c>
      <c r="D18" s="123"/>
      <c r="E18" s="11">
        <v>1</v>
      </c>
      <c r="F18" s="3"/>
      <c r="G18" s="22"/>
      <c r="H18" s="6"/>
      <c r="I18" s="3"/>
      <c r="J18" s="122">
        <v>1</v>
      </c>
      <c r="K18" s="11"/>
      <c r="L18" s="3"/>
      <c r="M18" s="12">
        <v>1</v>
      </c>
      <c r="N18" s="11"/>
      <c r="O18" s="3"/>
      <c r="P18" s="12">
        <v>1</v>
      </c>
    </row>
    <row r="19" spans="1:16">
      <c r="A19" s="11"/>
      <c r="B19" s="27"/>
      <c r="C19" s="25"/>
      <c r="D19" s="123"/>
      <c r="E19" s="11"/>
      <c r="F19" s="3"/>
      <c r="G19" s="22"/>
      <c r="H19" s="6"/>
      <c r="I19" s="3"/>
      <c r="J19" s="122"/>
      <c r="K19" s="11"/>
      <c r="L19" s="3"/>
      <c r="M19" s="12"/>
      <c r="N19" s="11"/>
      <c r="O19" s="3"/>
      <c r="P19" s="12"/>
    </row>
    <row r="20" spans="1:16">
      <c r="A20" s="11"/>
      <c r="B20" s="101" t="s">
        <v>282</v>
      </c>
      <c r="C20" s="25">
        <f>SUM(C10:C19)</f>
        <v>8</v>
      </c>
      <c r="D20" s="143">
        <f t="shared" ref="D20:P20" si="0">SUM(D10:D19)</f>
        <v>0</v>
      </c>
      <c r="E20" s="18">
        <f t="shared" si="0"/>
        <v>7</v>
      </c>
      <c r="F20" s="25">
        <f t="shared" si="0"/>
        <v>1</v>
      </c>
      <c r="G20" s="144">
        <f t="shared" si="0"/>
        <v>1</v>
      </c>
      <c r="H20" s="25">
        <f t="shared" si="0"/>
        <v>1</v>
      </c>
      <c r="I20" s="25">
        <f t="shared" si="0"/>
        <v>0</v>
      </c>
      <c r="J20" s="143">
        <f t="shared" si="0"/>
        <v>8</v>
      </c>
      <c r="K20" s="18">
        <f t="shared" si="0"/>
        <v>0</v>
      </c>
      <c r="L20" s="25">
        <f t="shared" si="0"/>
        <v>0</v>
      </c>
      <c r="M20" s="144">
        <f t="shared" si="0"/>
        <v>9</v>
      </c>
      <c r="N20" s="18">
        <f t="shared" si="0"/>
        <v>4</v>
      </c>
      <c r="O20" s="25">
        <f t="shared" si="0"/>
        <v>0</v>
      </c>
      <c r="P20" s="144">
        <f t="shared" si="0"/>
        <v>5</v>
      </c>
    </row>
    <row r="21" spans="1:16">
      <c r="A21" s="11"/>
      <c r="B21" s="27"/>
      <c r="C21" s="6"/>
      <c r="D21" s="122"/>
      <c r="E21" s="11"/>
      <c r="F21" s="3"/>
      <c r="G21" s="22"/>
      <c r="H21" s="6"/>
      <c r="I21" s="3"/>
      <c r="J21" s="122"/>
      <c r="K21" s="11"/>
      <c r="L21" s="3"/>
      <c r="M21" s="12"/>
      <c r="N21" s="11"/>
      <c r="O21" s="3"/>
      <c r="P21" s="12"/>
    </row>
    <row r="22" spans="1:16" ht="15.75" thickBot="1">
      <c r="A22" s="13"/>
      <c r="B22" s="30"/>
      <c r="C22" s="26"/>
      <c r="D22" s="126"/>
      <c r="E22" s="13"/>
      <c r="F22" s="14"/>
      <c r="G22" s="23"/>
      <c r="H22" s="26"/>
      <c r="I22" s="14"/>
      <c r="J22" s="126"/>
      <c r="K22" s="13"/>
      <c r="L22" s="14"/>
      <c r="M22" s="15"/>
      <c r="N22" s="13"/>
      <c r="O22" s="14"/>
      <c r="P22" s="15"/>
    </row>
    <row r="24" spans="1:16">
      <c r="D24" s="1"/>
    </row>
  </sheetData>
  <sortState ref="B10:B18">
    <sortCondition ref="B10"/>
  </sortState>
  <mergeCells count="8">
    <mergeCell ref="A5:P5"/>
    <mergeCell ref="A6:P6"/>
    <mergeCell ref="C8:D8"/>
    <mergeCell ref="E8:G8"/>
    <mergeCell ref="H8:J8"/>
    <mergeCell ref="K8:M8"/>
    <mergeCell ref="N8:P8"/>
    <mergeCell ref="A8:B9"/>
  </mergeCells>
  <printOptions horizontalCentered="1" gridLines="1"/>
  <pageMargins left="0.2" right="1.2" top="0.75" bottom="0.75" header="0.3" footer="0.3"/>
  <pageSetup paperSize="5" orientation="landscape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5:P25"/>
  <sheetViews>
    <sheetView topLeftCell="A7" zoomScale="85" zoomScaleNormal="85" workbookViewId="0">
      <selection activeCell="B24" sqref="B24"/>
    </sheetView>
  </sheetViews>
  <sheetFormatPr defaultRowHeight="15"/>
  <cols>
    <col min="1" max="1" width="4.42578125" customWidth="1"/>
    <col min="2" max="2" width="21.5703125" customWidth="1"/>
    <col min="3" max="6" width="9.7109375" customWidth="1"/>
    <col min="7" max="7" width="11" customWidth="1"/>
    <col min="8" max="8" width="10.5703125" customWidth="1"/>
    <col min="9" max="9" width="12" customWidth="1"/>
    <col min="10" max="10" width="12.5703125" customWidth="1"/>
    <col min="11" max="16" width="8.7109375" customWidth="1"/>
  </cols>
  <sheetData>
    <row r="5" spans="1:16">
      <c r="A5" s="165" t="s">
        <v>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>
      <c r="A6" s="165" t="s">
        <v>35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5.75" thickBot="1">
      <c r="E7" s="232"/>
      <c r="F7" s="232"/>
      <c r="G7" s="232"/>
    </row>
    <row r="8" spans="1:16" ht="15.75" thickBot="1">
      <c r="A8" s="178" t="s">
        <v>153</v>
      </c>
      <c r="B8" s="180"/>
      <c r="C8" s="203" t="s">
        <v>50</v>
      </c>
      <c r="D8" s="204"/>
      <c r="E8" s="234" t="s">
        <v>13</v>
      </c>
      <c r="F8" s="230"/>
      <c r="G8" s="231"/>
      <c r="H8" s="198" t="s">
        <v>51</v>
      </c>
      <c r="I8" s="199"/>
      <c r="J8" s="200"/>
      <c r="K8" s="192" t="s">
        <v>11</v>
      </c>
      <c r="L8" s="193"/>
      <c r="M8" s="194"/>
      <c r="N8" s="192" t="s">
        <v>12</v>
      </c>
      <c r="O8" s="193"/>
      <c r="P8" s="194"/>
    </row>
    <row r="9" spans="1:16" ht="30">
      <c r="A9" s="185"/>
      <c r="B9" s="171"/>
      <c r="C9" s="16" t="s">
        <v>49</v>
      </c>
      <c r="D9" s="17" t="s">
        <v>48</v>
      </c>
      <c r="E9" s="8" t="s">
        <v>2</v>
      </c>
      <c r="F9" s="9" t="s">
        <v>3</v>
      </c>
      <c r="G9" s="10" t="s">
        <v>4</v>
      </c>
      <c r="H9" s="8" t="s">
        <v>6</v>
      </c>
      <c r="I9" s="9" t="s">
        <v>14</v>
      </c>
      <c r="J9" s="10" t="s">
        <v>7</v>
      </c>
      <c r="K9" s="129" t="s">
        <v>8</v>
      </c>
      <c r="L9" s="130" t="s">
        <v>9</v>
      </c>
      <c r="M9" s="10" t="s">
        <v>10</v>
      </c>
      <c r="N9" s="129" t="s">
        <v>8</v>
      </c>
      <c r="O9" s="130" t="s">
        <v>9</v>
      </c>
      <c r="P9" s="10" t="s">
        <v>10</v>
      </c>
    </row>
    <row r="10" spans="1:16">
      <c r="A10" s="11">
        <v>1</v>
      </c>
      <c r="B10" s="145" t="s">
        <v>36</v>
      </c>
      <c r="C10" s="11"/>
      <c r="D10" s="12">
        <v>1</v>
      </c>
      <c r="E10" s="11">
        <v>1</v>
      </c>
      <c r="F10" s="3"/>
      <c r="G10" s="12"/>
      <c r="H10" s="11"/>
      <c r="I10" s="3">
        <v>1</v>
      </c>
      <c r="J10" s="12"/>
      <c r="K10" s="11"/>
      <c r="L10" s="3">
        <v>1</v>
      </c>
      <c r="M10" s="12"/>
      <c r="N10" s="11"/>
      <c r="O10" s="3">
        <v>1</v>
      </c>
      <c r="P10" s="12"/>
    </row>
    <row r="11" spans="1:16">
      <c r="A11" s="11">
        <f t="shared" ref="A11:A21" si="0">A10+1</f>
        <v>2</v>
      </c>
      <c r="B11" s="145" t="s">
        <v>37</v>
      </c>
      <c r="C11" s="11">
        <v>1</v>
      </c>
      <c r="D11" s="12"/>
      <c r="E11" s="11"/>
      <c r="F11" s="3">
        <v>1</v>
      </c>
      <c r="G11" s="12"/>
      <c r="H11" s="11">
        <v>1</v>
      </c>
      <c r="I11" s="3"/>
      <c r="J11" s="12"/>
      <c r="K11" s="11"/>
      <c r="L11" s="3"/>
      <c r="M11" s="12">
        <v>1</v>
      </c>
      <c r="N11" s="11"/>
      <c r="O11" s="3"/>
      <c r="P11" s="12">
        <v>1</v>
      </c>
    </row>
    <row r="12" spans="1:16">
      <c r="A12" s="11">
        <f t="shared" si="0"/>
        <v>3</v>
      </c>
      <c r="B12" s="145" t="s">
        <v>38</v>
      </c>
      <c r="C12" s="11">
        <v>1</v>
      </c>
      <c r="D12" s="12"/>
      <c r="E12" s="11"/>
      <c r="F12" s="3">
        <v>1</v>
      </c>
      <c r="G12" s="12"/>
      <c r="H12" s="11">
        <v>1</v>
      </c>
      <c r="I12" s="3"/>
      <c r="J12" s="12"/>
      <c r="K12" s="11"/>
      <c r="L12" s="3"/>
      <c r="M12" s="12">
        <v>1</v>
      </c>
      <c r="N12" s="11"/>
      <c r="O12" s="3"/>
      <c r="P12" s="12">
        <v>1</v>
      </c>
    </row>
    <row r="13" spans="1:16">
      <c r="A13" s="11">
        <f t="shared" si="0"/>
        <v>4</v>
      </c>
      <c r="B13" s="145" t="s">
        <v>39</v>
      </c>
      <c r="C13" s="11">
        <v>1</v>
      </c>
      <c r="D13" s="12"/>
      <c r="E13" s="11"/>
      <c r="F13" s="3">
        <v>1</v>
      </c>
      <c r="G13" s="12"/>
      <c r="H13" s="11"/>
      <c r="I13" s="3">
        <v>1</v>
      </c>
      <c r="J13" s="12"/>
      <c r="K13" s="11"/>
      <c r="L13" s="3">
        <v>1</v>
      </c>
      <c r="M13" s="12"/>
      <c r="N13" s="11"/>
      <c r="O13" s="3">
        <v>1</v>
      </c>
      <c r="P13" s="12"/>
    </row>
    <row r="14" spans="1:16">
      <c r="A14" s="11">
        <f t="shared" si="0"/>
        <v>5</v>
      </c>
      <c r="B14" s="145" t="s">
        <v>40</v>
      </c>
      <c r="C14" s="11"/>
      <c r="D14" s="12">
        <v>1</v>
      </c>
      <c r="E14" s="11">
        <v>1</v>
      </c>
      <c r="F14" s="3"/>
      <c r="G14" s="12"/>
      <c r="H14" s="11">
        <v>1</v>
      </c>
      <c r="I14" s="3"/>
      <c r="J14" s="12"/>
      <c r="K14" s="11"/>
      <c r="L14" s="3"/>
      <c r="M14" s="12">
        <v>1</v>
      </c>
      <c r="N14" s="11">
        <v>1</v>
      </c>
      <c r="O14" s="3"/>
      <c r="P14" s="12"/>
    </row>
    <row r="15" spans="1:16">
      <c r="A15" s="11">
        <f t="shared" si="0"/>
        <v>6</v>
      </c>
      <c r="B15" s="145" t="s">
        <v>41</v>
      </c>
      <c r="C15" s="11">
        <v>1</v>
      </c>
      <c r="D15" s="12"/>
      <c r="E15" s="11">
        <v>1</v>
      </c>
      <c r="F15" s="3"/>
      <c r="G15" s="12"/>
      <c r="H15" s="11"/>
      <c r="I15" s="3">
        <v>1</v>
      </c>
      <c r="J15" s="12"/>
      <c r="K15" s="11"/>
      <c r="L15" s="21">
        <v>1</v>
      </c>
      <c r="M15" s="12"/>
      <c r="N15" s="11"/>
      <c r="O15" s="3">
        <v>1</v>
      </c>
      <c r="P15" s="12"/>
    </row>
    <row r="16" spans="1:16">
      <c r="A16" s="11">
        <f t="shared" si="0"/>
        <v>7</v>
      </c>
      <c r="B16" s="146" t="s">
        <v>42</v>
      </c>
      <c r="C16" s="11"/>
      <c r="D16" s="12"/>
      <c r="E16" s="11"/>
      <c r="F16" s="3"/>
      <c r="G16" s="12"/>
      <c r="H16" s="11"/>
      <c r="I16" s="3"/>
      <c r="J16" s="12"/>
      <c r="K16" s="11"/>
      <c r="L16" s="3"/>
      <c r="M16" s="12"/>
      <c r="N16" s="11"/>
      <c r="O16" s="3"/>
      <c r="P16" s="12"/>
    </row>
    <row r="17" spans="1:16">
      <c r="A17" s="11">
        <f t="shared" si="0"/>
        <v>8</v>
      </c>
      <c r="B17" s="145" t="s">
        <v>43</v>
      </c>
      <c r="C17" s="11"/>
      <c r="D17" s="12">
        <v>1</v>
      </c>
      <c r="E17" s="11"/>
      <c r="F17" s="3"/>
      <c r="G17" s="22" t="s">
        <v>53</v>
      </c>
      <c r="H17" s="11"/>
      <c r="I17" s="3">
        <v>1</v>
      </c>
      <c r="J17" s="12"/>
      <c r="K17" s="11"/>
      <c r="L17" s="3">
        <v>1</v>
      </c>
      <c r="M17" s="12"/>
      <c r="N17" s="11">
        <v>1</v>
      </c>
      <c r="O17" s="3"/>
      <c r="P17" s="12"/>
    </row>
    <row r="18" spans="1:16">
      <c r="A18" s="11">
        <f t="shared" si="0"/>
        <v>9</v>
      </c>
      <c r="B18" s="147" t="s">
        <v>44</v>
      </c>
      <c r="C18" s="18"/>
      <c r="D18" s="19"/>
      <c r="E18" s="11"/>
      <c r="F18" s="3"/>
      <c r="G18" s="22"/>
      <c r="H18" s="11"/>
      <c r="I18" s="3"/>
      <c r="J18" s="12"/>
      <c r="K18" s="11"/>
      <c r="L18" s="3"/>
      <c r="M18" s="12"/>
      <c r="N18" s="11"/>
      <c r="O18" s="3"/>
      <c r="P18" s="12"/>
    </row>
    <row r="19" spans="1:16">
      <c r="A19" s="11">
        <f t="shared" si="0"/>
        <v>10</v>
      </c>
      <c r="B19" s="145" t="s">
        <v>45</v>
      </c>
      <c r="C19" s="11">
        <v>1</v>
      </c>
      <c r="D19" s="12"/>
      <c r="E19" s="11">
        <v>1</v>
      </c>
      <c r="F19" s="3"/>
      <c r="G19" s="22"/>
      <c r="H19" s="11"/>
      <c r="I19" s="3">
        <v>1</v>
      </c>
      <c r="J19" s="12"/>
      <c r="K19" s="11"/>
      <c r="L19" s="3">
        <v>1</v>
      </c>
      <c r="M19" s="12"/>
      <c r="N19" s="11"/>
      <c r="O19" s="3">
        <v>1</v>
      </c>
      <c r="P19" s="12"/>
    </row>
    <row r="20" spans="1:16">
      <c r="A20" s="11">
        <f t="shared" si="0"/>
        <v>11</v>
      </c>
      <c r="B20" s="145" t="s">
        <v>46</v>
      </c>
      <c r="C20" s="11">
        <v>1</v>
      </c>
      <c r="D20" s="12"/>
      <c r="E20" s="11">
        <v>1</v>
      </c>
      <c r="F20" s="3"/>
      <c r="G20" s="22"/>
      <c r="H20" s="11"/>
      <c r="I20" s="3">
        <v>1</v>
      </c>
      <c r="J20" s="12"/>
      <c r="K20" s="11"/>
      <c r="L20" s="3">
        <v>1</v>
      </c>
      <c r="M20" s="12"/>
      <c r="N20" s="11"/>
      <c r="O20" s="3"/>
      <c r="P20" s="12">
        <v>1</v>
      </c>
    </row>
    <row r="21" spans="1:16">
      <c r="A21" s="11">
        <f t="shared" si="0"/>
        <v>12</v>
      </c>
      <c r="B21" s="145" t="s">
        <v>52</v>
      </c>
      <c r="C21" s="11">
        <v>1</v>
      </c>
      <c r="D21" s="12"/>
      <c r="E21" s="11">
        <v>1</v>
      </c>
      <c r="F21" s="3">
        <v>1</v>
      </c>
      <c r="G21" s="22"/>
      <c r="H21" s="11"/>
      <c r="I21" s="3">
        <v>1</v>
      </c>
      <c r="J21" s="12"/>
      <c r="K21" s="11"/>
      <c r="L21" s="3"/>
      <c r="M21" s="12">
        <v>1</v>
      </c>
      <c r="N21" s="11">
        <v>1</v>
      </c>
      <c r="O21" s="3"/>
      <c r="P21" s="12"/>
    </row>
    <row r="22" spans="1:16">
      <c r="A22" s="31">
        <f>A21+1</f>
        <v>13</v>
      </c>
      <c r="B22" s="148" t="s">
        <v>47</v>
      </c>
      <c r="C22" s="31"/>
      <c r="D22" s="33"/>
      <c r="E22" s="31"/>
      <c r="F22" s="34"/>
      <c r="G22" s="35" t="s">
        <v>53</v>
      </c>
      <c r="H22" s="31"/>
      <c r="I22" s="34"/>
      <c r="J22" s="33">
        <v>1</v>
      </c>
      <c r="K22" s="31"/>
      <c r="L22" s="34"/>
      <c r="M22" s="33">
        <v>1</v>
      </c>
      <c r="N22" s="31">
        <v>1</v>
      </c>
      <c r="O22" s="34"/>
      <c r="P22" s="33"/>
    </row>
    <row r="23" spans="1:16">
      <c r="A23" s="3"/>
      <c r="B23" s="145"/>
      <c r="C23" s="11"/>
      <c r="D23" s="12"/>
      <c r="E23" s="11"/>
      <c r="F23" s="3"/>
      <c r="G23" s="22"/>
      <c r="H23" s="11"/>
      <c r="I23" s="3"/>
      <c r="J23" s="12"/>
      <c r="K23" s="11"/>
      <c r="L23" s="3"/>
      <c r="M23" s="12"/>
      <c r="N23" s="11"/>
      <c r="O23" s="3"/>
      <c r="P23" s="12"/>
    </row>
    <row r="24" spans="1:16">
      <c r="A24" s="2"/>
      <c r="B24" s="101" t="s">
        <v>282</v>
      </c>
      <c r="C24" s="11">
        <f>SUM(C10:C23)</f>
        <v>7</v>
      </c>
      <c r="D24" s="12">
        <f t="shared" ref="D24:P24" si="1">SUM(D10:D23)</f>
        <v>3</v>
      </c>
      <c r="E24" s="11">
        <f t="shared" si="1"/>
        <v>6</v>
      </c>
      <c r="F24" s="3">
        <f t="shared" si="1"/>
        <v>4</v>
      </c>
      <c r="G24" s="12">
        <f t="shared" si="1"/>
        <v>0</v>
      </c>
      <c r="H24" s="11">
        <f t="shared" si="1"/>
        <v>3</v>
      </c>
      <c r="I24" s="3">
        <f t="shared" si="1"/>
        <v>7</v>
      </c>
      <c r="J24" s="12">
        <f t="shared" si="1"/>
        <v>1</v>
      </c>
      <c r="K24" s="11">
        <f t="shared" si="1"/>
        <v>0</v>
      </c>
      <c r="L24" s="3">
        <f t="shared" si="1"/>
        <v>6</v>
      </c>
      <c r="M24" s="12">
        <f t="shared" si="1"/>
        <v>5</v>
      </c>
      <c r="N24" s="11">
        <f t="shared" si="1"/>
        <v>4</v>
      </c>
      <c r="O24" s="3">
        <f t="shared" si="1"/>
        <v>4</v>
      </c>
      <c r="P24" s="12">
        <f t="shared" si="1"/>
        <v>3</v>
      </c>
    </row>
    <row r="25" spans="1:16" ht="15.75" thickBot="1">
      <c r="A25" s="7"/>
      <c r="B25" s="149"/>
      <c r="C25" s="136"/>
      <c r="D25" s="138"/>
      <c r="E25" s="136"/>
      <c r="F25" s="137"/>
      <c r="G25" s="138"/>
      <c r="H25" s="136"/>
      <c r="I25" s="137"/>
      <c r="J25" s="138"/>
      <c r="K25" s="136"/>
      <c r="L25" s="137"/>
      <c r="M25" s="138"/>
      <c r="N25" s="136"/>
      <c r="O25" s="137"/>
      <c r="P25" s="138"/>
    </row>
  </sheetData>
  <mergeCells count="8">
    <mergeCell ref="A5:P5"/>
    <mergeCell ref="A6:P6"/>
    <mergeCell ref="A8:B9"/>
    <mergeCell ref="E8:G8"/>
    <mergeCell ref="H8:J8"/>
    <mergeCell ref="K8:M8"/>
    <mergeCell ref="N8:P8"/>
    <mergeCell ref="C8:D8"/>
  </mergeCells>
  <printOptions horizontalCentered="1" gridLines="1"/>
  <pageMargins left="0.2" right="1.2" top="0.75" bottom="0.75" header="0.3" footer="0.3"/>
  <pageSetup paperSize="5" orientation="landscape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</sheetPr>
  <dimension ref="A5:P26"/>
  <sheetViews>
    <sheetView workbookViewId="0">
      <selection activeCell="B23" sqref="B23"/>
    </sheetView>
  </sheetViews>
  <sheetFormatPr defaultRowHeight="15"/>
  <cols>
    <col min="1" max="1" width="4.42578125" customWidth="1"/>
    <col min="2" max="2" width="21.5703125" customWidth="1"/>
    <col min="3" max="6" width="9.7109375" customWidth="1"/>
    <col min="7" max="7" width="11" customWidth="1"/>
    <col min="8" max="8" width="10.5703125" customWidth="1"/>
    <col min="9" max="9" width="12" customWidth="1"/>
    <col min="10" max="10" width="12.5703125" customWidth="1"/>
    <col min="11" max="16" width="8.7109375" customWidth="1"/>
  </cols>
  <sheetData>
    <row r="5" spans="1:16">
      <c r="A5" s="165" t="s">
        <v>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>
      <c r="A6" s="165" t="s">
        <v>35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5.75" thickBot="1">
      <c r="C7" s="232"/>
      <c r="D7" s="232"/>
      <c r="E7" s="232"/>
      <c r="F7" s="232"/>
      <c r="G7" s="232"/>
    </row>
    <row r="8" spans="1:16" ht="15.75" thickBot="1">
      <c r="A8" s="178" t="s">
        <v>54</v>
      </c>
      <c r="B8" s="180"/>
      <c r="C8" s="228" t="s">
        <v>50</v>
      </c>
      <c r="D8" s="229"/>
      <c r="E8" s="230" t="s">
        <v>13</v>
      </c>
      <c r="F8" s="230"/>
      <c r="G8" s="231"/>
      <c r="H8" s="198" t="s">
        <v>51</v>
      </c>
      <c r="I8" s="199"/>
      <c r="J8" s="200"/>
      <c r="K8" s="178" t="s">
        <v>11</v>
      </c>
      <c r="L8" s="179"/>
      <c r="M8" s="180"/>
      <c r="N8" s="192" t="s">
        <v>12</v>
      </c>
      <c r="O8" s="193"/>
      <c r="P8" s="194"/>
    </row>
    <row r="9" spans="1:16" ht="30">
      <c r="A9" s="185"/>
      <c r="B9" s="186"/>
      <c r="C9" s="16" t="s">
        <v>49</v>
      </c>
      <c r="D9" s="17" t="s">
        <v>48</v>
      </c>
      <c r="E9" s="50" t="s">
        <v>2</v>
      </c>
      <c r="F9" s="9" t="s">
        <v>3</v>
      </c>
      <c r="G9" s="150" t="s">
        <v>4</v>
      </c>
      <c r="H9" s="8" t="s">
        <v>6</v>
      </c>
      <c r="I9" s="9" t="s">
        <v>14</v>
      </c>
      <c r="J9" s="10" t="s">
        <v>7</v>
      </c>
      <c r="K9" s="6" t="s">
        <v>8</v>
      </c>
      <c r="L9" s="3" t="s">
        <v>9</v>
      </c>
      <c r="M9" s="122" t="s">
        <v>10</v>
      </c>
      <c r="N9" s="129" t="s">
        <v>8</v>
      </c>
      <c r="O9" s="130" t="s">
        <v>9</v>
      </c>
      <c r="P9" s="10" t="s">
        <v>10</v>
      </c>
    </row>
    <row r="10" spans="1:16">
      <c r="A10" s="41">
        <v>1</v>
      </c>
      <c r="B10" s="38" t="s">
        <v>76</v>
      </c>
      <c r="C10" s="11">
        <v>1</v>
      </c>
      <c r="D10" s="12"/>
      <c r="E10" s="6">
        <v>1</v>
      </c>
      <c r="F10" s="3"/>
      <c r="G10" s="122"/>
      <c r="H10" s="11">
        <v>1</v>
      </c>
      <c r="I10" s="3"/>
      <c r="J10" s="12"/>
      <c r="K10" s="6"/>
      <c r="L10" s="3"/>
      <c r="M10" s="122">
        <v>1</v>
      </c>
      <c r="N10" s="11"/>
      <c r="O10" s="3">
        <v>1</v>
      </c>
      <c r="P10" s="12"/>
    </row>
    <row r="11" spans="1:16">
      <c r="A11" s="41">
        <f t="shared" ref="A11:A16" si="0">A10+1</f>
        <v>2</v>
      </c>
      <c r="B11" s="38" t="s">
        <v>86</v>
      </c>
      <c r="C11" s="11">
        <v>1</v>
      </c>
      <c r="D11" s="12"/>
      <c r="E11" s="6">
        <v>1</v>
      </c>
      <c r="F11" s="3"/>
      <c r="G11" s="122"/>
      <c r="H11" s="11">
        <v>1</v>
      </c>
      <c r="I11" s="3"/>
      <c r="J11" s="12"/>
      <c r="K11" s="6"/>
      <c r="L11" s="3"/>
      <c r="M11" s="122">
        <v>1</v>
      </c>
      <c r="N11" s="11"/>
      <c r="O11" s="3">
        <v>1</v>
      </c>
      <c r="P11" s="12"/>
    </row>
    <row r="12" spans="1:16">
      <c r="A12" s="41">
        <f t="shared" si="0"/>
        <v>3</v>
      </c>
      <c r="B12" s="38" t="s">
        <v>77</v>
      </c>
      <c r="C12" s="11">
        <v>1</v>
      </c>
      <c r="D12" s="12"/>
      <c r="E12" s="6">
        <v>1</v>
      </c>
      <c r="F12" s="3"/>
      <c r="G12" s="122"/>
      <c r="H12" s="11"/>
      <c r="I12" s="3">
        <v>1</v>
      </c>
      <c r="J12" s="12"/>
      <c r="K12" s="6"/>
      <c r="L12" s="3">
        <v>1</v>
      </c>
      <c r="M12" s="122"/>
      <c r="N12" s="11"/>
      <c r="O12" s="3">
        <v>1</v>
      </c>
      <c r="P12" s="12"/>
    </row>
    <row r="13" spans="1:16">
      <c r="A13" s="41">
        <f t="shared" si="0"/>
        <v>4</v>
      </c>
      <c r="B13" s="38" t="s">
        <v>78</v>
      </c>
      <c r="C13" s="11">
        <v>1</v>
      </c>
      <c r="D13" s="12"/>
      <c r="E13" s="6"/>
      <c r="F13" s="3">
        <v>1</v>
      </c>
      <c r="G13" s="122"/>
      <c r="H13" s="11"/>
      <c r="I13" s="3">
        <v>1</v>
      </c>
      <c r="J13" s="12"/>
      <c r="K13" s="6"/>
      <c r="L13" s="3"/>
      <c r="M13" s="122">
        <v>1</v>
      </c>
      <c r="N13" s="11">
        <v>1</v>
      </c>
      <c r="O13" s="3"/>
      <c r="P13" s="12"/>
    </row>
    <row r="14" spans="1:16">
      <c r="A14" s="41">
        <f t="shared" si="0"/>
        <v>5</v>
      </c>
      <c r="B14" s="38" t="s">
        <v>79</v>
      </c>
      <c r="C14" s="11">
        <v>1</v>
      </c>
      <c r="D14" s="12"/>
      <c r="E14" s="6"/>
      <c r="F14" s="3">
        <v>1</v>
      </c>
      <c r="G14" s="122"/>
      <c r="H14" s="11"/>
      <c r="I14" s="3">
        <v>1</v>
      </c>
      <c r="J14" s="12"/>
      <c r="K14" s="6"/>
      <c r="L14" s="3">
        <v>1</v>
      </c>
      <c r="M14" s="122"/>
      <c r="N14" s="11">
        <v>1</v>
      </c>
      <c r="O14" s="3"/>
      <c r="P14" s="12"/>
    </row>
    <row r="15" spans="1:16">
      <c r="A15" s="41">
        <f t="shared" si="0"/>
        <v>6</v>
      </c>
      <c r="B15" s="38" t="s">
        <v>80</v>
      </c>
      <c r="C15" s="11">
        <v>1</v>
      </c>
      <c r="D15" s="12"/>
      <c r="E15" s="6">
        <v>1</v>
      </c>
      <c r="F15" s="3"/>
      <c r="G15" s="122"/>
      <c r="H15" s="11"/>
      <c r="I15" s="3">
        <v>1</v>
      </c>
      <c r="J15" s="12"/>
      <c r="K15" s="6"/>
      <c r="L15" s="44">
        <v>1</v>
      </c>
      <c r="M15" s="122"/>
      <c r="N15" s="11"/>
      <c r="O15" s="3">
        <v>1</v>
      </c>
      <c r="P15" s="12"/>
    </row>
    <row r="16" spans="1:16">
      <c r="A16" s="41">
        <f t="shared" si="0"/>
        <v>7</v>
      </c>
      <c r="B16" s="38" t="s">
        <v>81</v>
      </c>
      <c r="C16" s="11">
        <v>1</v>
      </c>
      <c r="D16" s="12"/>
      <c r="E16" s="6">
        <v>1</v>
      </c>
      <c r="F16" s="3">
        <v>1</v>
      </c>
      <c r="G16" s="122"/>
      <c r="H16" s="11">
        <v>1</v>
      </c>
      <c r="I16" s="3"/>
      <c r="J16" s="12"/>
      <c r="K16" s="6"/>
      <c r="L16" s="3">
        <v>1</v>
      </c>
      <c r="M16" s="122"/>
      <c r="N16" s="11">
        <v>1</v>
      </c>
      <c r="O16" s="3"/>
      <c r="P16" s="12"/>
    </row>
    <row r="17" spans="1:16">
      <c r="A17" s="41">
        <f t="shared" ref="A17:A21" si="1">A16+1</f>
        <v>8</v>
      </c>
      <c r="B17" s="38" t="s">
        <v>82</v>
      </c>
      <c r="C17" s="11">
        <v>1</v>
      </c>
      <c r="D17" s="12"/>
      <c r="E17" s="6">
        <v>1</v>
      </c>
      <c r="F17" s="3"/>
      <c r="G17" s="122"/>
      <c r="H17" s="11">
        <v>1</v>
      </c>
      <c r="I17" s="3"/>
      <c r="J17" s="12"/>
      <c r="K17" s="6"/>
      <c r="L17" s="3"/>
      <c r="M17" s="122">
        <v>1</v>
      </c>
      <c r="N17" s="11">
        <v>1</v>
      </c>
      <c r="O17" s="3"/>
      <c r="P17" s="12"/>
    </row>
    <row r="18" spans="1:16">
      <c r="A18" s="41"/>
      <c r="B18" s="38" t="s">
        <v>87</v>
      </c>
      <c r="C18" s="11">
        <v>1</v>
      </c>
      <c r="D18" s="12"/>
      <c r="E18" s="6"/>
      <c r="F18" s="3"/>
      <c r="G18" s="122"/>
      <c r="H18" s="11"/>
      <c r="I18" s="3"/>
      <c r="J18" s="12">
        <v>1</v>
      </c>
      <c r="K18" s="6"/>
      <c r="L18" s="3"/>
      <c r="M18" s="122">
        <v>1</v>
      </c>
      <c r="N18" s="11"/>
      <c r="O18" s="3"/>
      <c r="P18" s="12">
        <v>1</v>
      </c>
    </row>
    <row r="19" spans="1:16">
      <c r="A19" s="41">
        <f>A17+1</f>
        <v>9</v>
      </c>
      <c r="B19" s="38" t="s">
        <v>83</v>
      </c>
      <c r="C19" s="11"/>
      <c r="D19" s="12">
        <v>1</v>
      </c>
      <c r="E19" s="6"/>
      <c r="F19" s="3">
        <v>1</v>
      </c>
      <c r="G19" s="122"/>
      <c r="H19" s="11"/>
      <c r="I19" s="3">
        <v>1</v>
      </c>
      <c r="J19" s="12"/>
      <c r="K19" s="6"/>
      <c r="L19" s="3"/>
      <c r="M19" s="122">
        <v>1</v>
      </c>
      <c r="N19" s="11">
        <v>1</v>
      </c>
      <c r="O19" s="3"/>
      <c r="P19" s="12"/>
    </row>
    <row r="20" spans="1:16">
      <c r="A20" s="41">
        <f t="shared" si="1"/>
        <v>10</v>
      </c>
      <c r="B20" s="38" t="s">
        <v>84</v>
      </c>
      <c r="C20" s="11">
        <v>1</v>
      </c>
      <c r="D20" s="12"/>
      <c r="E20" s="6"/>
      <c r="F20" s="3">
        <v>1</v>
      </c>
      <c r="G20" s="122"/>
      <c r="H20" s="11">
        <v>1</v>
      </c>
      <c r="I20" s="3"/>
      <c r="J20" s="12"/>
      <c r="K20" s="6"/>
      <c r="L20" s="3">
        <v>1</v>
      </c>
      <c r="M20" s="122"/>
      <c r="N20" s="11"/>
      <c r="O20" s="3">
        <v>1</v>
      </c>
      <c r="P20" s="12"/>
    </row>
    <row r="21" spans="1:16">
      <c r="A21" s="41">
        <f t="shared" si="1"/>
        <v>11</v>
      </c>
      <c r="B21" s="38" t="s">
        <v>85</v>
      </c>
      <c r="C21" s="11"/>
      <c r="D21" s="12"/>
      <c r="E21" s="6"/>
      <c r="F21" s="3"/>
      <c r="G21" s="122"/>
      <c r="H21" s="11"/>
      <c r="I21" s="3"/>
      <c r="J21" s="12"/>
      <c r="K21" s="6"/>
      <c r="L21" s="3"/>
      <c r="M21" s="122"/>
      <c r="N21" s="11"/>
      <c r="O21" s="3"/>
      <c r="P21" s="12"/>
    </row>
    <row r="22" spans="1:16">
      <c r="A22" s="89"/>
      <c r="B22" s="102"/>
      <c r="C22" s="31"/>
      <c r="D22" s="33"/>
      <c r="E22" s="32"/>
      <c r="F22" s="34"/>
      <c r="G22" s="124"/>
      <c r="H22" s="31"/>
      <c r="I22" s="34"/>
      <c r="J22" s="33"/>
      <c r="K22" s="32"/>
      <c r="L22" s="34"/>
      <c r="M22" s="124"/>
      <c r="N22" s="31"/>
      <c r="O22" s="34"/>
      <c r="P22" s="33"/>
    </row>
    <row r="23" spans="1:16">
      <c r="A23" s="89"/>
      <c r="B23" s="246" t="s">
        <v>282</v>
      </c>
      <c r="C23" s="31">
        <f>SUM(C10:C22)</f>
        <v>10</v>
      </c>
      <c r="D23" s="128">
        <f t="shared" ref="D23:P23" si="2">SUM(D10:D22)</f>
        <v>1</v>
      </c>
      <c r="E23" s="32">
        <f t="shared" si="2"/>
        <v>6</v>
      </c>
      <c r="F23" s="32">
        <f t="shared" si="2"/>
        <v>5</v>
      </c>
      <c r="G23" s="125">
        <f t="shared" si="2"/>
        <v>0</v>
      </c>
      <c r="H23" s="31">
        <f t="shared" si="2"/>
        <v>5</v>
      </c>
      <c r="I23" s="32">
        <f t="shared" si="2"/>
        <v>5</v>
      </c>
      <c r="J23" s="128">
        <f t="shared" si="2"/>
        <v>1</v>
      </c>
      <c r="K23" s="32">
        <f t="shared" si="2"/>
        <v>0</v>
      </c>
      <c r="L23" s="32">
        <f t="shared" si="2"/>
        <v>5</v>
      </c>
      <c r="M23" s="125">
        <f t="shared" si="2"/>
        <v>6</v>
      </c>
      <c r="N23" s="31">
        <f t="shared" si="2"/>
        <v>5</v>
      </c>
      <c r="O23" s="32">
        <f t="shared" si="2"/>
        <v>5</v>
      </c>
      <c r="P23" s="128">
        <f t="shared" si="2"/>
        <v>1</v>
      </c>
    </row>
    <row r="24" spans="1:16" ht="15.75" thickBot="1">
      <c r="A24" s="13"/>
      <c r="B24" s="15"/>
      <c r="C24" s="13"/>
      <c r="D24" s="15"/>
      <c r="E24" s="26"/>
      <c r="F24" s="14"/>
      <c r="G24" s="152"/>
      <c r="H24" s="13"/>
      <c r="I24" s="14"/>
      <c r="J24" s="15"/>
      <c r="K24" s="26"/>
      <c r="L24" s="14"/>
      <c r="M24" s="126"/>
      <c r="N24" s="13"/>
      <c r="O24" s="14"/>
      <c r="P24" s="15"/>
    </row>
    <row r="26" spans="1:16">
      <c r="D26" s="1"/>
    </row>
  </sheetData>
  <mergeCells count="8">
    <mergeCell ref="A5:P5"/>
    <mergeCell ref="A6:P6"/>
    <mergeCell ref="C8:D8"/>
    <mergeCell ref="E8:G8"/>
    <mergeCell ref="H8:J8"/>
    <mergeCell ref="K8:M8"/>
    <mergeCell ref="N8:P8"/>
    <mergeCell ref="A8:B9"/>
  </mergeCells>
  <printOptions horizontalCentered="1" gridLines="1"/>
  <pageMargins left="0.2" right="1.2" top="0.75" bottom="0.75" header="0.3" footer="0.3"/>
  <pageSetup paperSize="5" orientation="landscape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5:P27"/>
  <sheetViews>
    <sheetView topLeftCell="A10" workbookViewId="0">
      <selection activeCell="B23" sqref="B23"/>
    </sheetView>
  </sheetViews>
  <sheetFormatPr defaultRowHeight="15"/>
  <cols>
    <col min="1" max="1" width="4.42578125" customWidth="1"/>
    <col min="2" max="2" width="21.5703125" customWidth="1"/>
    <col min="3" max="6" width="9.7109375" customWidth="1"/>
    <col min="7" max="7" width="11" customWidth="1"/>
    <col min="8" max="8" width="10.5703125" customWidth="1"/>
    <col min="9" max="9" width="12" customWidth="1"/>
    <col min="10" max="10" width="12.5703125" customWidth="1"/>
    <col min="11" max="16" width="8.7109375" customWidth="1"/>
  </cols>
  <sheetData>
    <row r="5" spans="1:16">
      <c r="A5" s="165" t="s">
        <v>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>
      <c r="A6" s="165" t="s">
        <v>35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5.75" thickBot="1">
      <c r="E7" s="232"/>
      <c r="F7" s="232"/>
      <c r="G7" s="232"/>
    </row>
    <row r="8" spans="1:16" ht="15.75" thickBot="1">
      <c r="A8" s="178" t="s">
        <v>154</v>
      </c>
      <c r="B8" s="180"/>
      <c r="C8" s="203" t="s">
        <v>50</v>
      </c>
      <c r="D8" s="204"/>
      <c r="E8" s="234" t="s">
        <v>13</v>
      </c>
      <c r="F8" s="230"/>
      <c r="G8" s="231"/>
      <c r="H8" s="198" t="s">
        <v>51</v>
      </c>
      <c r="I8" s="199"/>
      <c r="J8" s="200"/>
      <c r="K8" s="192" t="s">
        <v>11</v>
      </c>
      <c r="L8" s="193"/>
      <c r="M8" s="194"/>
      <c r="N8" s="192" t="s">
        <v>12</v>
      </c>
      <c r="O8" s="193"/>
      <c r="P8" s="194"/>
    </row>
    <row r="9" spans="1:16" ht="30">
      <c r="A9" s="185"/>
      <c r="B9" s="186"/>
      <c r="C9" s="16" t="s">
        <v>49</v>
      </c>
      <c r="D9" s="17" t="s">
        <v>48</v>
      </c>
      <c r="E9" s="8" t="s">
        <v>2</v>
      </c>
      <c r="F9" s="9" t="s">
        <v>3</v>
      </c>
      <c r="G9" s="10" t="s">
        <v>4</v>
      </c>
      <c r="H9" s="8" t="s">
        <v>6</v>
      </c>
      <c r="I9" s="9" t="s">
        <v>14</v>
      </c>
      <c r="J9" s="10" t="s">
        <v>7</v>
      </c>
      <c r="K9" s="129" t="s">
        <v>8</v>
      </c>
      <c r="L9" s="130" t="s">
        <v>9</v>
      </c>
      <c r="M9" s="10" t="s">
        <v>10</v>
      </c>
      <c r="N9" s="129" t="s">
        <v>8</v>
      </c>
      <c r="O9" s="130" t="s">
        <v>9</v>
      </c>
      <c r="P9" s="10" t="s">
        <v>10</v>
      </c>
    </row>
    <row r="10" spans="1:16">
      <c r="A10" s="11">
        <v>1</v>
      </c>
      <c r="B10" s="27" t="s">
        <v>155</v>
      </c>
      <c r="C10" s="11">
        <v>1</v>
      </c>
      <c r="D10" s="12"/>
      <c r="E10" s="11"/>
      <c r="F10" s="3">
        <v>1</v>
      </c>
      <c r="G10" s="12"/>
      <c r="H10" s="11"/>
      <c r="I10" s="3">
        <v>1</v>
      </c>
      <c r="J10" s="12"/>
      <c r="K10" s="11">
        <v>1</v>
      </c>
      <c r="L10" s="3"/>
      <c r="M10" s="12"/>
      <c r="N10" s="11">
        <v>1</v>
      </c>
      <c r="O10" s="3"/>
      <c r="P10" s="12"/>
    </row>
    <row r="11" spans="1:16">
      <c r="A11" s="11">
        <f t="shared" ref="A11:A21" si="0">A10+1</f>
        <v>2</v>
      </c>
      <c r="B11" s="27" t="s">
        <v>166</v>
      </c>
      <c r="C11" s="11"/>
      <c r="D11" s="12">
        <v>1</v>
      </c>
      <c r="E11" s="11"/>
      <c r="F11" s="3">
        <v>1</v>
      </c>
      <c r="G11" s="12"/>
      <c r="H11" s="11"/>
      <c r="I11" s="3">
        <v>1</v>
      </c>
      <c r="J11" s="12"/>
      <c r="K11" s="11"/>
      <c r="L11" s="3">
        <v>1</v>
      </c>
      <c r="M11" s="12"/>
      <c r="N11" s="11">
        <v>1</v>
      </c>
      <c r="O11" s="3"/>
      <c r="P11" s="12"/>
    </row>
    <row r="12" spans="1:16">
      <c r="A12" s="11">
        <f t="shared" si="0"/>
        <v>3</v>
      </c>
      <c r="B12" s="27" t="s">
        <v>156</v>
      </c>
      <c r="C12" s="11">
        <v>1</v>
      </c>
      <c r="D12" s="12"/>
      <c r="E12" s="11"/>
      <c r="F12" s="3">
        <v>1</v>
      </c>
      <c r="G12" s="12"/>
      <c r="H12" s="11"/>
      <c r="I12" s="3">
        <v>1</v>
      </c>
      <c r="J12" s="12"/>
      <c r="K12" s="11">
        <v>1</v>
      </c>
      <c r="L12" s="3"/>
      <c r="M12" s="12"/>
      <c r="N12" s="11">
        <v>1</v>
      </c>
      <c r="O12" s="3"/>
      <c r="P12" s="12"/>
    </row>
    <row r="13" spans="1:16">
      <c r="A13" s="11">
        <f t="shared" si="0"/>
        <v>4</v>
      </c>
      <c r="B13" s="27" t="s">
        <v>157</v>
      </c>
      <c r="C13" s="11">
        <v>1</v>
      </c>
      <c r="D13" s="12"/>
      <c r="E13" s="11"/>
      <c r="F13" s="3">
        <v>1</v>
      </c>
      <c r="G13" s="12"/>
      <c r="H13" s="11"/>
      <c r="I13" s="3">
        <v>1</v>
      </c>
      <c r="J13" s="12"/>
      <c r="K13" s="11">
        <v>1</v>
      </c>
      <c r="L13" s="3"/>
      <c r="M13" s="12"/>
      <c r="N13" s="11">
        <v>1</v>
      </c>
      <c r="O13" s="3"/>
      <c r="P13" s="12"/>
    </row>
    <row r="14" spans="1:16">
      <c r="A14" s="11">
        <f t="shared" si="0"/>
        <v>5</v>
      </c>
      <c r="B14" s="27" t="s">
        <v>158</v>
      </c>
      <c r="C14" s="11"/>
      <c r="D14" s="12">
        <v>1</v>
      </c>
      <c r="E14" s="11"/>
      <c r="F14" s="3">
        <v>1</v>
      </c>
      <c r="G14" s="12"/>
      <c r="H14" s="11"/>
      <c r="I14" s="3">
        <v>1</v>
      </c>
      <c r="J14" s="12"/>
      <c r="K14" s="11">
        <v>1</v>
      </c>
      <c r="L14" s="3"/>
      <c r="M14" s="12"/>
      <c r="N14" s="11">
        <v>1</v>
      </c>
      <c r="O14" s="3"/>
      <c r="P14" s="12"/>
    </row>
    <row r="15" spans="1:16">
      <c r="A15" s="11">
        <f t="shared" si="0"/>
        <v>6</v>
      </c>
      <c r="B15" s="27" t="s">
        <v>159</v>
      </c>
      <c r="C15" s="11">
        <v>1</v>
      </c>
      <c r="D15" s="12"/>
      <c r="E15" s="11">
        <v>1</v>
      </c>
      <c r="F15" s="3"/>
      <c r="G15" s="12"/>
      <c r="H15" s="11"/>
      <c r="I15" s="3">
        <v>1</v>
      </c>
      <c r="J15" s="12"/>
      <c r="K15" s="11"/>
      <c r="L15" s="44">
        <v>1</v>
      </c>
      <c r="M15" s="12"/>
      <c r="N15" s="11"/>
      <c r="O15" s="3">
        <v>1</v>
      </c>
      <c r="P15" s="12"/>
    </row>
    <row r="16" spans="1:16">
      <c r="A16" s="11">
        <f t="shared" si="0"/>
        <v>7</v>
      </c>
      <c r="B16" s="37" t="s">
        <v>160</v>
      </c>
      <c r="C16" s="11">
        <v>1</v>
      </c>
      <c r="D16" s="12"/>
      <c r="E16" s="11">
        <v>1</v>
      </c>
      <c r="F16" s="3"/>
      <c r="G16" s="12"/>
      <c r="H16" s="11"/>
      <c r="I16" s="3">
        <v>1</v>
      </c>
      <c r="J16" s="12"/>
      <c r="K16" s="11">
        <v>1</v>
      </c>
      <c r="L16" s="3"/>
      <c r="M16" s="12"/>
      <c r="N16" s="11">
        <v>1</v>
      </c>
      <c r="O16" s="3"/>
      <c r="P16" s="12"/>
    </row>
    <row r="17" spans="1:16">
      <c r="A17" s="11">
        <f t="shared" si="0"/>
        <v>8</v>
      </c>
      <c r="B17" s="37" t="s">
        <v>161</v>
      </c>
      <c r="C17" s="11">
        <v>1</v>
      </c>
      <c r="D17" s="12"/>
      <c r="E17" s="11">
        <v>1</v>
      </c>
      <c r="F17" s="3"/>
      <c r="G17" s="22"/>
      <c r="H17" s="11"/>
      <c r="I17" s="3">
        <v>1</v>
      </c>
      <c r="J17" s="12"/>
      <c r="K17" s="11">
        <v>1</v>
      </c>
      <c r="L17" s="3"/>
      <c r="M17" s="12"/>
      <c r="N17" s="11">
        <v>1</v>
      </c>
      <c r="O17" s="3"/>
      <c r="P17" s="12"/>
    </row>
    <row r="18" spans="1:16">
      <c r="A18" s="18">
        <f t="shared" si="0"/>
        <v>9</v>
      </c>
      <c r="B18" s="38" t="s">
        <v>165</v>
      </c>
      <c r="C18" s="18"/>
      <c r="D18" s="19">
        <v>1</v>
      </c>
      <c r="E18" s="18">
        <v>1</v>
      </c>
      <c r="F18" s="58"/>
      <c r="G18" s="60"/>
      <c r="H18" s="18"/>
      <c r="I18" s="58">
        <v>1</v>
      </c>
      <c r="J18" s="19"/>
      <c r="K18" s="18">
        <v>1</v>
      </c>
      <c r="L18" s="58"/>
      <c r="M18" s="19"/>
      <c r="N18" s="18">
        <v>1</v>
      </c>
      <c r="O18" s="58"/>
      <c r="P18" s="19"/>
    </row>
    <row r="19" spans="1:16">
      <c r="A19" s="18">
        <f t="shared" si="0"/>
        <v>10</v>
      </c>
      <c r="B19" s="38" t="s">
        <v>162</v>
      </c>
      <c r="C19" s="18">
        <v>1</v>
      </c>
      <c r="D19" s="19"/>
      <c r="E19" s="18">
        <v>1</v>
      </c>
      <c r="F19" s="58"/>
      <c r="G19" s="60"/>
      <c r="H19" s="18"/>
      <c r="I19" s="58">
        <v>1</v>
      </c>
      <c r="J19" s="19"/>
      <c r="K19" s="18"/>
      <c r="L19" s="58">
        <v>1</v>
      </c>
      <c r="M19" s="19"/>
      <c r="N19" s="18">
        <v>1</v>
      </c>
      <c r="O19" s="58"/>
      <c r="P19" s="19"/>
    </row>
    <row r="20" spans="1:16">
      <c r="A20" s="11">
        <f t="shared" si="0"/>
        <v>11</v>
      </c>
      <c r="B20" s="27" t="s">
        <v>163</v>
      </c>
      <c r="C20" s="11">
        <v>1</v>
      </c>
      <c r="D20" s="12"/>
      <c r="E20" s="11">
        <v>1</v>
      </c>
      <c r="F20" s="3"/>
      <c r="G20" s="22"/>
      <c r="H20" s="11"/>
      <c r="I20" s="3">
        <v>1</v>
      </c>
      <c r="J20" s="12"/>
      <c r="K20" s="11"/>
      <c r="L20" s="3">
        <v>1</v>
      </c>
      <c r="M20" s="12"/>
      <c r="N20" s="11"/>
      <c r="O20" s="3">
        <v>1</v>
      </c>
      <c r="P20" s="12"/>
    </row>
    <row r="21" spans="1:16">
      <c r="A21" s="11">
        <f t="shared" si="0"/>
        <v>12</v>
      </c>
      <c r="B21" s="27" t="s">
        <v>164</v>
      </c>
      <c r="C21" s="11">
        <v>1</v>
      </c>
      <c r="D21" s="12"/>
      <c r="E21" s="11">
        <v>1</v>
      </c>
      <c r="F21" s="3"/>
      <c r="G21" s="22"/>
      <c r="H21" s="11"/>
      <c r="I21" s="3">
        <v>1</v>
      </c>
      <c r="J21" s="12"/>
      <c r="K21" s="11"/>
      <c r="L21" s="3">
        <v>1</v>
      </c>
      <c r="M21" s="12"/>
      <c r="N21" s="11"/>
      <c r="O21" s="3">
        <v>1</v>
      </c>
      <c r="P21" s="12"/>
    </row>
    <row r="22" spans="1:16">
      <c r="A22" s="31"/>
      <c r="B22" s="45"/>
      <c r="C22" s="31"/>
      <c r="D22" s="33"/>
      <c r="E22" s="31"/>
      <c r="F22" s="34"/>
      <c r="G22" s="35"/>
      <c r="H22" s="31"/>
      <c r="I22" s="34"/>
      <c r="J22" s="33"/>
      <c r="K22" s="31"/>
      <c r="L22" s="34"/>
      <c r="M22" s="33"/>
      <c r="N22" s="31"/>
      <c r="O22" s="34"/>
      <c r="P22" s="33"/>
    </row>
    <row r="23" spans="1:16">
      <c r="A23" s="31"/>
      <c r="B23" s="246" t="s">
        <v>282</v>
      </c>
      <c r="C23" s="11">
        <f>SUM(C10:C22)</f>
        <v>9</v>
      </c>
      <c r="D23" s="32">
        <f t="shared" ref="D23:P23" si="1">SUM(D10:D22)</f>
        <v>3</v>
      </c>
      <c r="E23" s="11">
        <f t="shared" si="1"/>
        <v>7</v>
      </c>
      <c r="F23" s="3">
        <f t="shared" si="1"/>
        <v>5</v>
      </c>
      <c r="G23" s="128">
        <f t="shared" si="1"/>
        <v>0</v>
      </c>
      <c r="H23" s="11">
        <f t="shared" si="1"/>
        <v>0</v>
      </c>
      <c r="I23" s="3">
        <f t="shared" si="1"/>
        <v>12</v>
      </c>
      <c r="J23" s="128">
        <f t="shared" si="1"/>
        <v>0</v>
      </c>
      <c r="K23" s="11">
        <f t="shared" si="1"/>
        <v>7</v>
      </c>
      <c r="L23" s="3">
        <f t="shared" si="1"/>
        <v>5</v>
      </c>
      <c r="M23" s="128">
        <f t="shared" si="1"/>
        <v>0</v>
      </c>
      <c r="N23" s="11">
        <f t="shared" si="1"/>
        <v>9</v>
      </c>
      <c r="O23" s="3">
        <f t="shared" si="1"/>
        <v>3</v>
      </c>
      <c r="P23" s="128">
        <f t="shared" si="1"/>
        <v>0</v>
      </c>
    </row>
    <row r="24" spans="1:16" ht="15.75" thickBot="1">
      <c r="A24" s="13"/>
      <c r="B24" s="30"/>
      <c r="C24" s="13"/>
      <c r="D24" s="15"/>
      <c r="E24" s="13"/>
      <c r="F24" s="14"/>
      <c r="G24" s="23"/>
      <c r="H24" s="13"/>
      <c r="I24" s="14"/>
      <c r="J24" s="15"/>
      <c r="K24" s="13"/>
      <c r="L24" s="14"/>
      <c r="M24" s="15"/>
      <c r="N24" s="13"/>
      <c r="O24" s="14"/>
      <c r="P24" s="15"/>
    </row>
    <row r="26" spans="1:16">
      <c r="D26" s="1"/>
    </row>
    <row r="27" spans="1:16">
      <c r="D27" s="1"/>
    </row>
  </sheetData>
  <mergeCells count="8">
    <mergeCell ref="A8:B9"/>
    <mergeCell ref="A5:P5"/>
    <mergeCell ref="A6:P6"/>
    <mergeCell ref="C8:D8"/>
    <mergeCell ref="E8:G8"/>
    <mergeCell ref="H8:J8"/>
    <mergeCell ref="K8:M8"/>
    <mergeCell ref="N8:P8"/>
  </mergeCells>
  <printOptions horizontalCentered="1" gridLines="1"/>
  <pageMargins left="0.2" right="1.2" top="0.75" bottom="0.75" header="0.3" footer="0.3"/>
  <pageSetup paperSize="5" orientation="landscape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5:P30"/>
  <sheetViews>
    <sheetView topLeftCell="A12" workbookViewId="0">
      <selection activeCell="D32" sqref="D32"/>
    </sheetView>
  </sheetViews>
  <sheetFormatPr defaultRowHeight="15"/>
  <cols>
    <col min="1" max="1" width="4.42578125" customWidth="1"/>
    <col min="2" max="2" width="21.5703125" customWidth="1"/>
    <col min="3" max="6" width="9.7109375" customWidth="1"/>
    <col min="7" max="7" width="11" customWidth="1"/>
    <col min="8" max="8" width="10.5703125" customWidth="1"/>
    <col min="9" max="9" width="12" customWidth="1"/>
    <col min="10" max="10" width="12.5703125" customWidth="1"/>
    <col min="11" max="16" width="8.7109375" customWidth="1"/>
  </cols>
  <sheetData>
    <row r="5" spans="1:16">
      <c r="A5" s="165" t="s">
        <v>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>
      <c r="A6" s="165" t="s">
        <v>35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5.75" thickBot="1"/>
    <row r="8" spans="1:16" ht="15.75" thickBot="1">
      <c r="A8" s="203" t="s">
        <v>232</v>
      </c>
      <c r="B8" s="204"/>
      <c r="C8" s="203" t="s">
        <v>50</v>
      </c>
      <c r="D8" s="204"/>
      <c r="E8" s="202" t="s">
        <v>13</v>
      </c>
      <c r="F8" s="173"/>
      <c r="G8" s="174"/>
      <c r="H8" s="198" t="s">
        <v>51</v>
      </c>
      <c r="I8" s="199"/>
      <c r="J8" s="200"/>
      <c r="K8" s="192" t="s">
        <v>11</v>
      </c>
      <c r="L8" s="193"/>
      <c r="M8" s="194"/>
      <c r="N8" s="192" t="s">
        <v>12</v>
      </c>
      <c r="O8" s="193"/>
      <c r="P8" s="194"/>
    </row>
    <row r="9" spans="1:16" ht="30.75" thickBot="1">
      <c r="A9" s="205"/>
      <c r="B9" s="206"/>
      <c r="C9" s="153" t="s">
        <v>49</v>
      </c>
      <c r="D9" s="154" t="s">
        <v>48</v>
      </c>
      <c r="E9" s="155" t="s">
        <v>2</v>
      </c>
      <c r="F9" s="156" t="s">
        <v>3</v>
      </c>
      <c r="G9" s="157" t="s">
        <v>4</v>
      </c>
      <c r="H9" s="8" t="s">
        <v>6</v>
      </c>
      <c r="I9" s="9" t="s">
        <v>14</v>
      </c>
      <c r="J9" s="10" t="s">
        <v>7</v>
      </c>
      <c r="K9" s="129" t="s">
        <v>8</v>
      </c>
      <c r="L9" s="130" t="s">
        <v>9</v>
      </c>
      <c r="M9" s="10" t="s">
        <v>10</v>
      </c>
      <c r="N9" s="129" t="s">
        <v>8</v>
      </c>
      <c r="O9" s="130" t="s">
        <v>9</v>
      </c>
      <c r="P9" s="10" t="s">
        <v>10</v>
      </c>
    </row>
    <row r="10" spans="1:16">
      <c r="A10" s="11">
        <v>1</v>
      </c>
      <c r="B10" s="27" t="s">
        <v>233</v>
      </c>
      <c r="C10" s="129"/>
      <c r="D10" s="10">
        <v>1</v>
      </c>
      <c r="E10" s="129"/>
      <c r="F10" s="130">
        <v>1</v>
      </c>
      <c r="G10" s="10"/>
      <c r="H10" s="11">
        <v>1</v>
      </c>
      <c r="I10" s="3"/>
      <c r="J10" s="12"/>
      <c r="K10" s="11">
        <v>1</v>
      </c>
      <c r="L10" s="3"/>
      <c r="M10" s="12"/>
      <c r="N10" s="11">
        <v>1</v>
      </c>
      <c r="O10" s="3"/>
      <c r="P10" s="12"/>
    </row>
    <row r="11" spans="1:16">
      <c r="A11" s="11">
        <v>2</v>
      </c>
      <c r="B11" s="47" t="s">
        <v>235</v>
      </c>
      <c r="C11" s="11"/>
      <c r="D11" s="12"/>
      <c r="E11" s="11"/>
      <c r="F11" s="3"/>
      <c r="G11" s="12"/>
      <c r="H11" s="11"/>
      <c r="I11" s="3"/>
      <c r="J11" s="12"/>
      <c r="K11" s="11"/>
      <c r="L11" s="3"/>
      <c r="M11" s="12"/>
      <c r="N11" s="11"/>
      <c r="O11" s="3"/>
      <c r="P11" s="12"/>
    </row>
    <row r="12" spans="1:16">
      <c r="A12" s="11">
        <v>3</v>
      </c>
      <c r="B12" s="49" t="s">
        <v>234</v>
      </c>
      <c r="C12" s="11">
        <v>1</v>
      </c>
      <c r="D12" s="12"/>
      <c r="E12" s="11">
        <v>1</v>
      </c>
      <c r="F12" s="3"/>
      <c r="G12" s="22"/>
      <c r="H12" s="11"/>
      <c r="I12" s="3">
        <v>1</v>
      </c>
      <c r="J12" s="12"/>
      <c r="K12" s="11"/>
      <c r="L12" s="3">
        <v>1</v>
      </c>
      <c r="M12" s="12"/>
      <c r="N12" s="11">
        <v>1</v>
      </c>
      <c r="O12" s="3"/>
      <c r="P12" s="12"/>
    </row>
    <row r="13" spans="1:16">
      <c r="A13" s="11">
        <v>4</v>
      </c>
      <c r="B13" s="27" t="s">
        <v>236</v>
      </c>
      <c r="C13" s="11"/>
      <c r="D13" s="12">
        <v>1</v>
      </c>
      <c r="E13" s="11">
        <v>1</v>
      </c>
      <c r="F13" s="3"/>
      <c r="G13" s="12"/>
      <c r="H13" s="11"/>
      <c r="I13" s="3"/>
      <c r="J13" s="12">
        <v>1</v>
      </c>
      <c r="K13" s="11"/>
      <c r="L13" s="3"/>
      <c r="M13" s="12">
        <v>1</v>
      </c>
      <c r="N13" s="11"/>
      <c r="O13" s="3"/>
      <c r="P13" s="12">
        <v>1</v>
      </c>
    </row>
    <row r="14" spans="1:16">
      <c r="A14" s="11">
        <v>5</v>
      </c>
      <c r="B14" s="27" t="s">
        <v>237</v>
      </c>
      <c r="C14" s="11"/>
      <c r="D14" s="12">
        <v>1</v>
      </c>
      <c r="E14" s="11"/>
      <c r="F14" s="3">
        <v>1</v>
      </c>
      <c r="G14" s="12"/>
      <c r="H14" s="11"/>
      <c r="I14" s="3">
        <v>1</v>
      </c>
      <c r="J14" s="12"/>
      <c r="K14" s="11"/>
      <c r="L14" s="3">
        <v>1</v>
      </c>
      <c r="M14" s="12"/>
      <c r="N14" s="11"/>
      <c r="O14" s="3">
        <v>1</v>
      </c>
      <c r="P14" s="12"/>
    </row>
    <row r="15" spans="1:16">
      <c r="A15" s="11">
        <v>6</v>
      </c>
      <c r="B15" s="49" t="s">
        <v>238</v>
      </c>
      <c r="C15" s="11">
        <v>1</v>
      </c>
      <c r="D15" s="12"/>
      <c r="E15" s="11">
        <v>1</v>
      </c>
      <c r="F15" s="3"/>
      <c r="G15" s="12"/>
      <c r="H15" s="11"/>
      <c r="I15" s="3">
        <v>1</v>
      </c>
      <c r="J15" s="12"/>
      <c r="K15" s="11"/>
      <c r="L15" s="44">
        <v>1</v>
      </c>
      <c r="M15" s="12"/>
      <c r="N15" s="11">
        <v>1</v>
      </c>
      <c r="O15" s="3"/>
      <c r="P15" s="12"/>
    </row>
    <row r="16" spans="1:16">
      <c r="A16" s="11">
        <v>7</v>
      </c>
      <c r="B16" s="46" t="s">
        <v>239</v>
      </c>
      <c r="C16" s="11"/>
      <c r="D16" s="12"/>
      <c r="E16" s="11"/>
      <c r="F16" s="3"/>
      <c r="G16" s="12"/>
      <c r="H16" s="11"/>
      <c r="I16" s="3"/>
      <c r="J16" s="12"/>
      <c r="K16" s="11"/>
      <c r="L16" s="3"/>
      <c r="M16" s="12"/>
      <c r="N16" s="11"/>
      <c r="O16" s="3"/>
      <c r="P16" s="12"/>
    </row>
    <row r="17" spans="1:16">
      <c r="A17" s="11">
        <v>8</v>
      </c>
      <c r="B17" s="46" t="s">
        <v>240</v>
      </c>
      <c r="C17" s="11"/>
      <c r="D17" s="12"/>
      <c r="E17" s="11"/>
      <c r="F17" s="3"/>
      <c r="G17" s="22"/>
      <c r="H17" s="11"/>
      <c r="I17" s="3"/>
      <c r="J17" s="12"/>
      <c r="K17" s="11"/>
      <c r="L17" s="3"/>
      <c r="M17" s="12"/>
      <c r="N17" s="11"/>
      <c r="O17" s="3"/>
      <c r="P17" s="12"/>
    </row>
    <row r="18" spans="1:16">
      <c r="A18" s="11">
        <v>9</v>
      </c>
      <c r="B18" s="42" t="s">
        <v>241</v>
      </c>
      <c r="C18" s="18"/>
      <c r="D18" s="19"/>
      <c r="E18" s="11"/>
      <c r="F18" s="3"/>
      <c r="G18" s="22"/>
      <c r="H18" s="11"/>
      <c r="I18" s="3"/>
      <c r="J18" s="12"/>
      <c r="K18" s="11"/>
      <c r="L18" s="3"/>
      <c r="M18" s="12"/>
      <c r="N18" s="11"/>
      <c r="O18" s="3"/>
      <c r="P18" s="12"/>
    </row>
    <row r="19" spans="1:16">
      <c r="A19" s="11">
        <v>10</v>
      </c>
      <c r="B19" s="37" t="s">
        <v>242</v>
      </c>
      <c r="C19" s="11">
        <v>1</v>
      </c>
      <c r="D19" s="12"/>
      <c r="E19" s="11">
        <v>1</v>
      </c>
      <c r="F19" s="3"/>
      <c r="G19" s="22"/>
      <c r="H19" s="11"/>
      <c r="I19" s="3">
        <v>1</v>
      </c>
      <c r="J19" s="12"/>
      <c r="K19" s="11"/>
      <c r="L19" s="3">
        <v>1</v>
      </c>
      <c r="M19" s="12"/>
      <c r="N19" s="11">
        <v>1</v>
      </c>
      <c r="O19" s="3"/>
      <c r="P19" s="12"/>
    </row>
    <row r="20" spans="1:16">
      <c r="A20" s="11">
        <v>11</v>
      </c>
      <c r="B20" s="47" t="s">
        <v>243</v>
      </c>
      <c r="C20" s="11"/>
      <c r="D20" s="12"/>
      <c r="E20" s="11"/>
      <c r="F20" s="3"/>
      <c r="G20" s="22"/>
      <c r="H20" s="11"/>
      <c r="I20" s="3"/>
      <c r="J20" s="12"/>
      <c r="K20" s="11"/>
      <c r="L20" s="3"/>
      <c r="M20" s="12"/>
      <c r="N20" s="11"/>
      <c r="O20" s="3"/>
      <c r="P20" s="12"/>
    </row>
    <row r="21" spans="1:16">
      <c r="A21" s="11">
        <v>12</v>
      </c>
      <c r="B21" s="47" t="s">
        <v>245</v>
      </c>
      <c r="C21" s="11"/>
      <c r="D21" s="12"/>
      <c r="E21" s="11"/>
      <c r="F21" s="3"/>
      <c r="G21" s="22"/>
      <c r="H21" s="11"/>
      <c r="I21" s="3"/>
      <c r="J21" s="12"/>
      <c r="K21" s="11"/>
      <c r="L21" s="3"/>
      <c r="M21" s="12"/>
      <c r="N21" s="11"/>
      <c r="O21" s="3"/>
      <c r="P21" s="12"/>
    </row>
    <row r="22" spans="1:16">
      <c r="A22" s="11">
        <v>13</v>
      </c>
      <c r="B22" s="98" t="s">
        <v>244</v>
      </c>
      <c r="C22" s="31"/>
      <c r="D22" s="33"/>
      <c r="E22" s="31"/>
      <c r="F22" s="34"/>
      <c r="G22" s="35"/>
      <c r="H22" s="31"/>
      <c r="I22" s="34"/>
      <c r="J22" s="33"/>
      <c r="K22" s="31"/>
      <c r="L22" s="34"/>
      <c r="M22" s="33"/>
      <c r="N22" s="31"/>
      <c r="O22" s="34"/>
      <c r="P22" s="33"/>
    </row>
    <row r="23" spans="1:16">
      <c r="A23" s="11">
        <v>14</v>
      </c>
      <c r="B23" s="98" t="s">
        <v>280</v>
      </c>
      <c r="C23" s="31"/>
      <c r="D23" s="33"/>
      <c r="E23" s="31"/>
      <c r="F23" s="34"/>
      <c r="G23" s="35"/>
      <c r="H23" s="31"/>
      <c r="I23" s="34"/>
      <c r="J23" s="33"/>
      <c r="K23" s="31"/>
      <c r="L23" s="34"/>
      <c r="M23" s="33"/>
      <c r="N23" s="31"/>
      <c r="O23" s="34"/>
      <c r="P23" s="33"/>
    </row>
    <row r="24" spans="1:16">
      <c r="A24" s="11">
        <v>15</v>
      </c>
      <c r="B24" s="98" t="s">
        <v>246</v>
      </c>
      <c r="C24" s="31"/>
      <c r="D24" s="33"/>
      <c r="E24" s="31"/>
      <c r="F24" s="34"/>
      <c r="G24" s="35"/>
      <c r="H24" s="31"/>
      <c r="I24" s="34"/>
      <c r="J24" s="33"/>
      <c r="K24" s="31"/>
      <c r="L24" s="34"/>
      <c r="M24" s="33"/>
      <c r="N24" s="31"/>
      <c r="O24" s="34"/>
      <c r="P24" s="33"/>
    </row>
    <row r="25" spans="1:16">
      <c r="A25" s="11">
        <v>16</v>
      </c>
      <c r="B25" s="98" t="s">
        <v>67</v>
      </c>
      <c r="C25" s="31"/>
      <c r="D25" s="33"/>
      <c r="E25" s="31"/>
      <c r="F25" s="34"/>
      <c r="G25" s="35"/>
      <c r="H25" s="31"/>
      <c r="I25" s="34"/>
      <c r="J25" s="33"/>
      <c r="K25" s="31"/>
      <c r="L25" s="34"/>
      <c r="M25" s="33"/>
      <c r="N25" s="31"/>
      <c r="O25" s="34"/>
      <c r="P25" s="33"/>
    </row>
    <row r="26" spans="1:16">
      <c r="A26" s="11">
        <v>17</v>
      </c>
      <c r="B26" s="98" t="s">
        <v>247</v>
      </c>
      <c r="C26" s="31"/>
      <c r="D26" s="33"/>
      <c r="E26" s="31"/>
      <c r="F26" s="34"/>
      <c r="G26" s="35"/>
      <c r="H26" s="31"/>
      <c r="I26" s="34"/>
      <c r="J26" s="33"/>
      <c r="K26" s="31"/>
      <c r="L26" s="34"/>
      <c r="M26" s="33"/>
      <c r="N26" s="31"/>
      <c r="O26" s="34"/>
      <c r="P26" s="33"/>
    </row>
    <row r="27" spans="1:16">
      <c r="A27" s="31">
        <v>18</v>
      </c>
      <c r="B27" s="98" t="s">
        <v>248</v>
      </c>
      <c r="C27" s="31"/>
      <c r="D27" s="33"/>
      <c r="E27" s="31"/>
      <c r="F27" s="34"/>
      <c r="G27" s="35"/>
      <c r="H27" s="31"/>
      <c r="I27" s="34"/>
      <c r="J27" s="33"/>
      <c r="K27" s="31"/>
      <c r="L27" s="34"/>
      <c r="M27" s="33"/>
      <c r="N27" s="31"/>
      <c r="O27" s="34"/>
      <c r="P27" s="33"/>
    </row>
    <row r="28" spans="1:16">
      <c r="A28" s="2"/>
      <c r="B28" s="2"/>
      <c r="C28" s="31"/>
      <c r="D28" s="2"/>
      <c r="E28" s="31"/>
      <c r="F28" s="2"/>
      <c r="G28" s="2"/>
      <c r="H28" s="31"/>
      <c r="I28" s="2"/>
      <c r="J28" s="2"/>
      <c r="K28" s="31"/>
      <c r="L28" s="2"/>
      <c r="M28" s="2"/>
      <c r="N28" s="31"/>
      <c r="O28" s="2"/>
      <c r="P28" s="33"/>
    </row>
    <row r="29" spans="1:16">
      <c r="A29" s="2"/>
      <c r="B29" s="85" t="s">
        <v>282</v>
      </c>
      <c r="C29" s="31"/>
      <c r="D29" s="2"/>
      <c r="E29" s="31"/>
      <c r="F29" s="2"/>
      <c r="G29" s="2"/>
      <c r="H29" s="31"/>
      <c r="I29" s="2"/>
      <c r="J29" s="2"/>
      <c r="K29" s="31"/>
      <c r="L29" s="2"/>
      <c r="M29" s="2"/>
      <c r="N29" s="31"/>
      <c r="O29" s="2"/>
      <c r="P29" s="33"/>
    </row>
    <row r="30" spans="1:16">
      <c r="A30" s="2"/>
      <c r="B30" s="2"/>
      <c r="C30" s="11"/>
      <c r="D30" s="2"/>
      <c r="E30" s="11"/>
      <c r="F30" s="2"/>
      <c r="G30" s="2"/>
      <c r="H30" s="11"/>
      <c r="I30" s="2"/>
      <c r="J30" s="2"/>
      <c r="K30" s="11"/>
      <c r="L30" s="2"/>
      <c r="M30" s="2"/>
      <c r="N30" s="11"/>
      <c r="O30" s="2"/>
      <c r="P30" s="12"/>
    </row>
  </sheetData>
  <mergeCells count="8">
    <mergeCell ref="A8:B9"/>
    <mergeCell ref="A5:P5"/>
    <mergeCell ref="A6:P6"/>
    <mergeCell ref="C8:D8"/>
    <mergeCell ref="E8:G8"/>
    <mergeCell ref="H8:J8"/>
    <mergeCell ref="K8:M8"/>
    <mergeCell ref="N8:P8"/>
  </mergeCells>
  <printOptions horizontalCentered="1" gridLines="1"/>
  <pageMargins left="0.2" right="1.2" top="0.75" bottom="0.75" header="0.3" footer="0.3"/>
  <pageSetup paperSize="5" orientation="landscape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2060"/>
  </sheetPr>
  <dimension ref="A5:P24"/>
  <sheetViews>
    <sheetView workbookViewId="0">
      <selection activeCell="B26" sqref="B26"/>
    </sheetView>
  </sheetViews>
  <sheetFormatPr defaultRowHeight="15"/>
  <cols>
    <col min="1" max="1" width="4.42578125" customWidth="1"/>
    <col min="2" max="2" width="21.5703125" customWidth="1"/>
    <col min="3" max="6" width="9.7109375" customWidth="1"/>
    <col min="7" max="7" width="11" customWidth="1"/>
    <col min="8" max="8" width="10.5703125" customWidth="1"/>
    <col min="9" max="9" width="12" customWidth="1"/>
    <col min="10" max="10" width="12.5703125" customWidth="1"/>
    <col min="11" max="16" width="8.7109375" customWidth="1"/>
  </cols>
  <sheetData>
    <row r="5" spans="1:16">
      <c r="A5" s="165" t="s">
        <v>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>
      <c r="A6" s="165" t="s">
        <v>35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5.75" thickBot="1"/>
    <row r="8" spans="1:16" ht="15.75" thickBot="1">
      <c r="A8" s="181" t="s">
        <v>142</v>
      </c>
      <c r="B8" s="195"/>
      <c r="C8" s="187" t="s">
        <v>50</v>
      </c>
      <c r="D8" s="188"/>
      <c r="E8" s="189" t="s">
        <v>13</v>
      </c>
      <c r="F8" s="190"/>
      <c r="G8" s="191"/>
      <c r="H8" s="198" t="s">
        <v>51</v>
      </c>
      <c r="I8" s="199"/>
      <c r="J8" s="200"/>
      <c r="K8" s="192" t="s">
        <v>11</v>
      </c>
      <c r="L8" s="193"/>
      <c r="M8" s="194"/>
      <c r="N8" s="192" t="s">
        <v>12</v>
      </c>
      <c r="O8" s="193"/>
      <c r="P8" s="194"/>
    </row>
    <row r="9" spans="1:16" ht="30">
      <c r="A9" s="196"/>
      <c r="B9" s="197"/>
      <c r="C9" s="24" t="s">
        <v>49</v>
      </c>
      <c r="D9" s="17" t="s">
        <v>48</v>
      </c>
      <c r="E9" s="8" t="s">
        <v>2</v>
      </c>
      <c r="F9" s="9" t="s">
        <v>3</v>
      </c>
      <c r="G9" s="10" t="s">
        <v>285</v>
      </c>
      <c r="H9" s="8" t="s">
        <v>6</v>
      </c>
      <c r="I9" s="9" t="s">
        <v>14</v>
      </c>
      <c r="J9" s="10" t="s">
        <v>7</v>
      </c>
      <c r="K9" s="129" t="s">
        <v>8</v>
      </c>
      <c r="L9" s="130" t="s">
        <v>9</v>
      </c>
      <c r="M9" s="10" t="s">
        <v>10</v>
      </c>
      <c r="N9" s="129" t="s">
        <v>8</v>
      </c>
      <c r="O9" s="130" t="s">
        <v>9</v>
      </c>
      <c r="P9" s="10" t="s">
        <v>10</v>
      </c>
    </row>
    <row r="10" spans="1:16">
      <c r="A10" s="11">
        <v>1</v>
      </c>
      <c r="B10" s="27" t="s">
        <v>128</v>
      </c>
      <c r="C10" s="6">
        <v>1</v>
      </c>
      <c r="D10" s="12"/>
      <c r="E10" s="11"/>
      <c r="F10" s="3"/>
      <c r="G10" s="12">
        <v>1</v>
      </c>
      <c r="H10" s="11"/>
      <c r="I10" s="3"/>
      <c r="J10" s="12">
        <v>1</v>
      </c>
      <c r="K10" s="11"/>
      <c r="L10" s="3"/>
      <c r="M10" s="12">
        <v>1</v>
      </c>
      <c r="N10" s="11"/>
      <c r="O10" s="3"/>
      <c r="P10" s="12">
        <v>1</v>
      </c>
    </row>
    <row r="11" spans="1:16">
      <c r="A11" s="11">
        <v>2</v>
      </c>
      <c r="B11" s="47" t="s">
        <v>129</v>
      </c>
      <c r="C11" s="6"/>
      <c r="D11" s="12"/>
      <c r="E11" s="11"/>
      <c r="F11" s="3"/>
      <c r="G11" s="12"/>
      <c r="H11" s="11"/>
      <c r="I11" s="3"/>
      <c r="J11" s="12"/>
      <c r="K11" s="11"/>
      <c r="L11" s="3"/>
      <c r="M11" s="12"/>
      <c r="N11" s="11"/>
      <c r="O11" s="3"/>
      <c r="P11" s="12"/>
    </row>
    <row r="12" spans="1:16">
      <c r="A12" s="11">
        <v>3</v>
      </c>
      <c r="B12" s="47" t="s">
        <v>130</v>
      </c>
      <c r="C12" s="6"/>
      <c r="D12" s="12"/>
      <c r="E12" s="11"/>
      <c r="F12" s="3"/>
      <c r="G12" s="12"/>
      <c r="H12" s="11"/>
      <c r="I12" s="3"/>
      <c r="J12" s="12"/>
      <c r="K12" s="11"/>
      <c r="L12" s="3"/>
      <c r="M12" s="12"/>
      <c r="N12" s="11"/>
      <c r="O12" s="3"/>
      <c r="P12" s="12"/>
    </row>
    <row r="13" spans="1:16">
      <c r="A13" s="11">
        <v>4</v>
      </c>
      <c r="B13" s="47" t="s">
        <v>131</v>
      </c>
      <c r="C13" s="6"/>
      <c r="D13" s="12"/>
      <c r="E13" s="11"/>
      <c r="F13" s="3"/>
      <c r="G13" s="12"/>
      <c r="H13" s="11"/>
      <c r="I13" s="3"/>
      <c r="J13" s="12"/>
      <c r="K13" s="11"/>
      <c r="L13" s="3"/>
      <c r="M13" s="12"/>
      <c r="N13" s="11"/>
      <c r="O13" s="3"/>
      <c r="P13" s="12"/>
    </row>
    <row r="14" spans="1:16">
      <c r="A14" s="11">
        <v>5</v>
      </c>
      <c r="B14" s="27" t="s">
        <v>132</v>
      </c>
      <c r="C14" s="6">
        <v>1</v>
      </c>
      <c r="D14" s="12"/>
      <c r="E14" s="11"/>
      <c r="F14" s="3"/>
      <c r="G14" s="12">
        <v>1</v>
      </c>
      <c r="H14" s="11"/>
      <c r="I14" s="3"/>
      <c r="J14" s="12">
        <v>1</v>
      </c>
      <c r="K14" s="11"/>
      <c r="L14" s="3"/>
      <c r="M14" s="12">
        <v>1</v>
      </c>
      <c r="N14" s="11"/>
      <c r="O14" s="3"/>
      <c r="P14" s="12">
        <v>1</v>
      </c>
    </row>
    <row r="15" spans="1:16">
      <c r="A15" s="11">
        <v>6</v>
      </c>
      <c r="B15" s="46" t="s">
        <v>133</v>
      </c>
      <c r="C15" s="6"/>
      <c r="D15" s="12"/>
      <c r="E15" s="11"/>
      <c r="F15" s="3"/>
      <c r="G15" s="12"/>
      <c r="H15" s="11"/>
      <c r="I15" s="3"/>
      <c r="J15" s="12"/>
      <c r="K15" s="11"/>
      <c r="L15" s="43"/>
      <c r="M15" s="12"/>
      <c r="N15" s="11"/>
      <c r="O15" s="3"/>
      <c r="P15" s="12"/>
    </row>
    <row r="16" spans="1:16">
      <c r="A16" s="11">
        <v>7</v>
      </c>
      <c r="B16" s="46" t="s">
        <v>134</v>
      </c>
      <c r="C16" s="6"/>
      <c r="D16" s="12"/>
      <c r="E16" s="11"/>
      <c r="F16" s="3"/>
      <c r="G16" s="12"/>
      <c r="H16" s="11"/>
      <c r="I16" s="3"/>
      <c r="J16" s="12"/>
      <c r="K16" s="11"/>
      <c r="L16" s="43"/>
      <c r="M16" s="12"/>
      <c r="N16" s="11"/>
      <c r="O16" s="3"/>
      <c r="P16" s="12"/>
    </row>
    <row r="17" spans="1:16">
      <c r="A17" s="11">
        <v>8</v>
      </c>
      <c r="B17" s="37" t="s">
        <v>135</v>
      </c>
      <c r="C17" s="6">
        <v>1</v>
      </c>
      <c r="D17" s="12"/>
      <c r="E17" s="11"/>
      <c r="F17" s="3"/>
      <c r="G17" s="12">
        <v>1</v>
      </c>
      <c r="H17" s="11"/>
      <c r="I17" s="3"/>
      <c r="J17" s="12">
        <v>1</v>
      </c>
      <c r="K17" s="11"/>
      <c r="L17" s="43"/>
      <c r="M17" s="12">
        <v>1</v>
      </c>
      <c r="N17" s="11"/>
      <c r="O17" s="3"/>
      <c r="P17" s="12">
        <v>1</v>
      </c>
    </row>
    <row r="18" spans="1:16">
      <c r="A18" s="11">
        <v>9</v>
      </c>
      <c r="B18" s="37" t="s">
        <v>136</v>
      </c>
      <c r="C18" s="6">
        <v>1</v>
      </c>
      <c r="D18" s="12"/>
      <c r="E18" s="11"/>
      <c r="F18" s="3"/>
      <c r="G18" s="12">
        <v>1</v>
      </c>
      <c r="H18" s="11"/>
      <c r="I18" s="3"/>
      <c r="J18" s="12">
        <v>1</v>
      </c>
      <c r="K18" s="11"/>
      <c r="L18" s="43"/>
      <c r="M18" s="12">
        <v>1</v>
      </c>
      <c r="N18" s="11"/>
      <c r="O18" s="3"/>
      <c r="P18" s="12">
        <v>1</v>
      </c>
    </row>
    <row r="19" spans="1:16">
      <c r="A19" s="11">
        <v>10</v>
      </c>
      <c r="B19" s="37" t="s">
        <v>137</v>
      </c>
      <c r="C19" s="6">
        <v>1</v>
      </c>
      <c r="D19" s="12"/>
      <c r="E19" s="11"/>
      <c r="F19" s="3"/>
      <c r="G19" s="12">
        <v>1</v>
      </c>
      <c r="H19" s="99">
        <v>1</v>
      </c>
      <c r="I19" s="3"/>
      <c r="J19" s="12"/>
      <c r="K19" s="11"/>
      <c r="L19" s="43"/>
      <c r="M19" s="12">
        <v>1</v>
      </c>
      <c r="N19" s="11"/>
      <c r="O19" s="3"/>
      <c r="P19" s="12">
        <v>1</v>
      </c>
    </row>
    <row r="20" spans="1:16">
      <c r="A20" s="11">
        <v>11</v>
      </c>
      <c r="B20" s="37" t="s">
        <v>138</v>
      </c>
      <c r="C20" s="6">
        <v>1</v>
      </c>
      <c r="D20" s="12"/>
      <c r="E20" s="11">
        <v>1</v>
      </c>
      <c r="F20" s="3"/>
      <c r="G20" s="12"/>
      <c r="H20" s="99"/>
      <c r="I20" s="3"/>
      <c r="J20" s="12">
        <v>1</v>
      </c>
      <c r="K20" s="11"/>
      <c r="L20" s="3">
        <v>1</v>
      </c>
      <c r="M20" s="12"/>
      <c r="N20" s="11"/>
      <c r="O20" s="3">
        <v>1</v>
      </c>
      <c r="P20" s="12"/>
    </row>
    <row r="21" spans="1:16">
      <c r="A21" s="11">
        <v>12</v>
      </c>
      <c r="B21" s="38" t="s">
        <v>139</v>
      </c>
      <c r="C21" s="6">
        <v>1</v>
      </c>
      <c r="D21" s="12"/>
      <c r="E21" s="11"/>
      <c r="F21" s="3"/>
      <c r="G21" s="22">
        <v>1</v>
      </c>
      <c r="H21" s="99">
        <v>1</v>
      </c>
      <c r="I21" s="3"/>
      <c r="J21" s="12"/>
      <c r="K21" s="11"/>
      <c r="L21" s="3"/>
      <c r="M21" s="12">
        <v>1</v>
      </c>
      <c r="N21" s="11"/>
      <c r="O21" s="3"/>
      <c r="P21" s="12">
        <v>1</v>
      </c>
    </row>
    <row r="22" spans="1:16">
      <c r="A22" s="11">
        <v>13</v>
      </c>
      <c r="B22" s="47" t="s">
        <v>140</v>
      </c>
      <c r="C22" s="25"/>
      <c r="D22" s="19"/>
      <c r="E22" s="11"/>
      <c r="F22" s="3"/>
      <c r="G22" s="22"/>
      <c r="H22" s="11"/>
      <c r="I22" s="3"/>
      <c r="J22" s="12"/>
      <c r="K22" s="11"/>
      <c r="L22" s="3"/>
      <c r="M22" s="12"/>
      <c r="N22" s="11"/>
      <c r="O22" s="3"/>
      <c r="P22" s="12"/>
    </row>
    <row r="23" spans="1:16">
      <c r="A23" s="11"/>
      <c r="B23" s="27"/>
      <c r="C23" s="6"/>
      <c r="D23" s="12"/>
      <c r="E23" s="11"/>
      <c r="F23" s="3"/>
      <c r="G23" s="22"/>
      <c r="H23" s="11"/>
      <c r="I23" s="3"/>
      <c r="J23" s="12"/>
      <c r="K23" s="11"/>
      <c r="L23" s="3"/>
      <c r="M23" s="12"/>
      <c r="N23" s="11"/>
      <c r="O23" s="3"/>
      <c r="P23" s="12"/>
    </row>
    <row r="24" spans="1:16" ht="15.75" thickBot="1">
      <c r="A24" s="13"/>
      <c r="B24" s="30"/>
      <c r="C24" s="26"/>
      <c r="D24" s="15"/>
      <c r="E24" s="13"/>
      <c r="F24" s="14"/>
      <c r="G24" s="23"/>
      <c r="H24" s="13"/>
      <c r="I24" s="14"/>
      <c r="J24" s="15"/>
      <c r="K24" s="13"/>
      <c r="L24" s="14"/>
      <c r="M24" s="15"/>
      <c r="N24" s="13"/>
      <c r="O24" s="14"/>
      <c r="P24" s="15"/>
    </row>
  </sheetData>
  <mergeCells count="8">
    <mergeCell ref="A5:P5"/>
    <mergeCell ref="A6:P6"/>
    <mergeCell ref="C8:D8"/>
    <mergeCell ref="E8:G8"/>
    <mergeCell ref="H8:J8"/>
    <mergeCell ref="K8:M8"/>
    <mergeCell ref="N8:P8"/>
    <mergeCell ref="A8:B9"/>
  </mergeCells>
  <printOptions horizontalCentered="1" gridLines="1"/>
  <pageMargins left="0.2" right="1.2" top="0.75" bottom="0.75" header="0.3" footer="0.3"/>
  <pageSetup paperSize="5" orientation="landscape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C000"/>
  </sheetPr>
  <dimension ref="A5:P25"/>
  <sheetViews>
    <sheetView topLeftCell="A7" workbookViewId="0">
      <selection activeCell="B25" sqref="B25"/>
    </sheetView>
  </sheetViews>
  <sheetFormatPr defaultRowHeight="15"/>
  <cols>
    <col min="1" max="1" width="4.42578125" customWidth="1"/>
    <col min="2" max="2" width="21.5703125" customWidth="1"/>
    <col min="3" max="6" width="9.7109375" customWidth="1"/>
    <col min="7" max="7" width="11" customWidth="1"/>
    <col min="8" max="8" width="10.5703125" customWidth="1"/>
    <col min="9" max="9" width="12" customWidth="1"/>
    <col min="10" max="10" width="12.5703125" customWidth="1"/>
    <col min="11" max="16" width="8.7109375" customWidth="1"/>
  </cols>
  <sheetData>
    <row r="5" spans="1:16">
      <c r="A5" s="165" t="s">
        <v>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>
      <c r="A6" s="165" t="s">
        <v>35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5.75" thickBot="1"/>
    <row r="8" spans="1:16" ht="15.75" thickBot="1">
      <c r="A8" s="181" t="s">
        <v>141</v>
      </c>
      <c r="B8" s="195"/>
      <c r="C8" s="187" t="s">
        <v>50</v>
      </c>
      <c r="D8" s="188"/>
      <c r="E8" s="189" t="s">
        <v>13</v>
      </c>
      <c r="F8" s="190"/>
      <c r="G8" s="191"/>
      <c r="H8" s="198" t="s">
        <v>51</v>
      </c>
      <c r="I8" s="199"/>
      <c r="J8" s="200"/>
      <c r="K8" s="192" t="s">
        <v>11</v>
      </c>
      <c r="L8" s="193"/>
      <c r="M8" s="194"/>
      <c r="N8" s="192" t="s">
        <v>12</v>
      </c>
      <c r="O8" s="193"/>
      <c r="P8" s="194"/>
    </row>
    <row r="9" spans="1:16" ht="30">
      <c r="A9" s="196"/>
      <c r="B9" s="197"/>
      <c r="C9" s="16" t="s">
        <v>49</v>
      </c>
      <c r="D9" s="17" t="s">
        <v>48</v>
      </c>
      <c r="E9" s="50" t="s">
        <v>2</v>
      </c>
      <c r="F9" s="9" t="s">
        <v>3</v>
      </c>
      <c r="G9" s="150" t="s">
        <v>4</v>
      </c>
      <c r="H9" s="8" t="s">
        <v>6</v>
      </c>
      <c r="I9" s="9" t="s">
        <v>14</v>
      </c>
      <c r="J9" s="10" t="s">
        <v>7</v>
      </c>
      <c r="K9" s="129" t="s">
        <v>8</v>
      </c>
      <c r="L9" s="130" t="s">
        <v>9</v>
      </c>
      <c r="M9" s="10" t="s">
        <v>10</v>
      </c>
      <c r="N9" s="129" t="s">
        <v>8</v>
      </c>
      <c r="O9" s="130" t="s">
        <v>9</v>
      </c>
      <c r="P9" s="10" t="s">
        <v>10</v>
      </c>
    </row>
    <row r="10" spans="1:16">
      <c r="A10" s="11">
        <v>1</v>
      </c>
      <c r="B10" s="27" t="s">
        <v>143</v>
      </c>
      <c r="C10" s="11">
        <v>1</v>
      </c>
      <c r="D10" s="12"/>
      <c r="E10" s="6">
        <v>1</v>
      </c>
      <c r="F10" s="3"/>
      <c r="G10" s="122"/>
      <c r="H10" s="11"/>
      <c r="I10" s="3">
        <v>1</v>
      </c>
      <c r="J10" s="12"/>
      <c r="K10" s="11"/>
      <c r="L10" s="3"/>
      <c r="M10" s="12">
        <v>1</v>
      </c>
      <c r="N10" s="11"/>
      <c r="O10" s="3"/>
      <c r="P10" s="12">
        <v>1</v>
      </c>
    </row>
    <row r="11" spans="1:16">
      <c r="A11" s="48">
        <v>2</v>
      </c>
      <c r="B11" s="49" t="s">
        <v>144</v>
      </c>
      <c r="C11" s="11">
        <v>1</v>
      </c>
      <c r="D11" s="12"/>
      <c r="E11" s="6"/>
      <c r="F11" s="3">
        <v>1</v>
      </c>
      <c r="G11" s="122"/>
      <c r="H11" s="11"/>
      <c r="I11" s="3">
        <v>1</v>
      </c>
      <c r="J11" s="12"/>
      <c r="K11" s="11"/>
      <c r="L11" s="3"/>
      <c r="M11" s="12">
        <v>1</v>
      </c>
      <c r="N11" s="11">
        <v>1</v>
      </c>
      <c r="O11" s="3"/>
      <c r="P11" s="12"/>
    </row>
    <row r="12" spans="1:16">
      <c r="A12" s="48">
        <v>3</v>
      </c>
      <c r="B12" s="49" t="s">
        <v>145</v>
      </c>
      <c r="C12" s="11">
        <v>1</v>
      </c>
      <c r="D12" s="12"/>
      <c r="E12" s="6"/>
      <c r="F12" s="3"/>
      <c r="G12" s="122"/>
      <c r="H12" s="11"/>
      <c r="I12" s="3"/>
      <c r="J12" s="12">
        <v>1</v>
      </c>
      <c r="K12" s="11"/>
      <c r="L12" s="3"/>
      <c r="M12" s="12">
        <v>1</v>
      </c>
      <c r="N12" s="11">
        <v>1</v>
      </c>
      <c r="O12" s="3"/>
      <c r="P12" s="12"/>
    </row>
    <row r="13" spans="1:16">
      <c r="A13" s="48">
        <v>4</v>
      </c>
      <c r="B13" s="49" t="s">
        <v>146</v>
      </c>
      <c r="C13" s="11">
        <v>1</v>
      </c>
      <c r="D13" s="12"/>
      <c r="E13" s="6">
        <v>1</v>
      </c>
      <c r="F13" s="3"/>
      <c r="G13" s="122"/>
      <c r="H13" s="11"/>
      <c r="I13" s="3">
        <v>1</v>
      </c>
      <c r="J13" s="12"/>
      <c r="K13" s="11"/>
      <c r="L13" s="3"/>
      <c r="M13" s="12">
        <v>1</v>
      </c>
      <c r="N13" s="11"/>
      <c r="O13" s="3"/>
      <c r="P13" s="12">
        <v>1</v>
      </c>
    </row>
    <row r="14" spans="1:16">
      <c r="A14" s="48">
        <v>5</v>
      </c>
      <c r="B14" s="49" t="s">
        <v>147</v>
      </c>
      <c r="C14" s="11">
        <v>1</v>
      </c>
      <c r="D14" s="12"/>
      <c r="E14" s="6"/>
      <c r="F14" s="3"/>
      <c r="G14" s="122"/>
      <c r="H14" s="11"/>
      <c r="I14" s="3"/>
      <c r="J14" s="12">
        <v>1</v>
      </c>
      <c r="K14" s="11"/>
      <c r="L14" s="3"/>
      <c r="M14" s="12">
        <v>1</v>
      </c>
      <c r="N14" s="11"/>
      <c r="O14" s="3"/>
      <c r="P14" s="12">
        <v>1</v>
      </c>
    </row>
    <row r="15" spans="1:16">
      <c r="A15" s="48">
        <v>6</v>
      </c>
      <c r="B15" s="37" t="s">
        <v>148</v>
      </c>
      <c r="C15" s="11">
        <v>1</v>
      </c>
      <c r="D15" s="12"/>
      <c r="E15" s="6"/>
      <c r="F15" s="3"/>
      <c r="G15" s="122">
        <v>1</v>
      </c>
      <c r="H15" s="11"/>
      <c r="I15" s="3"/>
      <c r="J15" s="12">
        <v>1</v>
      </c>
      <c r="K15" s="11"/>
      <c r="L15" s="43"/>
      <c r="M15" s="12">
        <v>1</v>
      </c>
      <c r="N15" s="11">
        <v>1</v>
      </c>
      <c r="O15" s="3"/>
      <c r="P15" s="12"/>
    </row>
    <row r="16" spans="1:16">
      <c r="A16" s="48">
        <v>7</v>
      </c>
      <c r="B16" s="37" t="s">
        <v>149</v>
      </c>
      <c r="C16" s="11">
        <v>1</v>
      </c>
      <c r="D16" s="12"/>
      <c r="E16" s="6">
        <v>1</v>
      </c>
      <c r="F16" s="3"/>
      <c r="G16" s="122"/>
      <c r="H16" s="11"/>
      <c r="I16" s="3"/>
      <c r="J16" s="12">
        <v>1</v>
      </c>
      <c r="K16" s="11"/>
      <c r="L16" s="43"/>
      <c r="M16" s="12">
        <v>1</v>
      </c>
      <c r="N16" s="11"/>
      <c r="O16" s="3"/>
      <c r="P16" s="12">
        <v>1</v>
      </c>
    </row>
    <row r="17" spans="1:16">
      <c r="A17" s="48">
        <v>8</v>
      </c>
      <c r="B17" s="37" t="s">
        <v>150</v>
      </c>
      <c r="C17" s="11">
        <v>1</v>
      </c>
      <c r="D17" s="12"/>
      <c r="E17" s="6">
        <v>1</v>
      </c>
      <c r="F17" s="3">
        <v>1</v>
      </c>
      <c r="G17" s="122"/>
      <c r="H17" s="11"/>
      <c r="I17" s="3">
        <v>1</v>
      </c>
      <c r="J17" s="12"/>
      <c r="K17" s="11"/>
      <c r="L17" s="44">
        <v>1</v>
      </c>
      <c r="M17" s="12"/>
      <c r="N17" s="11"/>
      <c r="O17" s="3">
        <v>1</v>
      </c>
      <c r="P17" s="12"/>
    </row>
    <row r="18" spans="1:16">
      <c r="A18" s="48">
        <v>9</v>
      </c>
      <c r="B18" s="37" t="s">
        <v>151</v>
      </c>
      <c r="C18" s="11">
        <v>1</v>
      </c>
      <c r="D18" s="12"/>
      <c r="E18" s="6">
        <v>1</v>
      </c>
      <c r="F18" s="3">
        <v>1</v>
      </c>
      <c r="G18" s="122"/>
      <c r="H18" s="11"/>
      <c r="I18" s="3">
        <v>1</v>
      </c>
      <c r="J18" s="12"/>
      <c r="K18" s="11"/>
      <c r="L18" s="44">
        <v>1</v>
      </c>
      <c r="M18" s="12"/>
      <c r="N18" s="11">
        <v>1</v>
      </c>
      <c r="O18" s="3"/>
      <c r="P18" s="12"/>
    </row>
    <row r="19" spans="1:16">
      <c r="A19" s="48">
        <v>10</v>
      </c>
      <c r="B19" s="37" t="s">
        <v>152</v>
      </c>
      <c r="C19" s="11">
        <v>1</v>
      </c>
      <c r="D19" s="12"/>
      <c r="E19" s="6">
        <v>1</v>
      </c>
      <c r="F19" s="3"/>
      <c r="G19" s="122"/>
      <c r="H19" s="11"/>
      <c r="I19" s="3"/>
      <c r="J19" s="12">
        <v>1</v>
      </c>
      <c r="K19" s="11"/>
      <c r="L19" s="44"/>
      <c r="M19" s="12">
        <v>1</v>
      </c>
      <c r="N19" s="11">
        <v>1</v>
      </c>
      <c r="O19" s="3"/>
      <c r="P19" s="12"/>
    </row>
    <row r="20" spans="1:16">
      <c r="A20" s="11"/>
      <c r="B20" s="37"/>
      <c r="C20" s="11"/>
      <c r="D20" s="12"/>
      <c r="E20" s="6"/>
      <c r="F20" s="3"/>
      <c r="G20" s="122"/>
      <c r="H20" s="11"/>
      <c r="I20" s="3"/>
      <c r="J20" s="12"/>
      <c r="K20" s="11"/>
      <c r="L20" s="5"/>
      <c r="M20" s="12"/>
      <c r="N20" s="11"/>
      <c r="O20" s="3"/>
      <c r="P20" s="12"/>
    </row>
    <row r="21" spans="1:16">
      <c r="A21" s="11"/>
      <c r="B21" s="42"/>
      <c r="C21" s="11"/>
      <c r="D21" s="12"/>
      <c r="E21" s="6"/>
      <c r="F21" s="3"/>
      <c r="G21" s="151"/>
      <c r="H21" s="11"/>
      <c r="I21" s="3"/>
      <c r="J21" s="12"/>
      <c r="K21" s="11"/>
      <c r="L21" s="3"/>
      <c r="M21" s="12"/>
      <c r="N21" s="11"/>
      <c r="O21" s="3"/>
      <c r="P21" s="12"/>
    </row>
    <row r="22" spans="1:16">
      <c r="A22" s="11"/>
      <c r="B22" s="47" t="s">
        <v>282</v>
      </c>
      <c r="C22" s="18">
        <f>SUM(C10:C21)</f>
        <v>10</v>
      </c>
      <c r="D22" s="144">
        <f t="shared" ref="D22:P22" si="0">SUM(D10:D21)</f>
        <v>0</v>
      </c>
      <c r="E22" s="25">
        <f t="shared" si="0"/>
        <v>6</v>
      </c>
      <c r="F22" s="25">
        <f t="shared" si="0"/>
        <v>3</v>
      </c>
      <c r="G22" s="143">
        <f t="shared" si="0"/>
        <v>1</v>
      </c>
      <c r="H22" s="18">
        <f t="shared" si="0"/>
        <v>0</v>
      </c>
      <c r="I22" s="25">
        <f t="shared" si="0"/>
        <v>5</v>
      </c>
      <c r="J22" s="144">
        <f t="shared" si="0"/>
        <v>5</v>
      </c>
      <c r="K22" s="18">
        <f t="shared" si="0"/>
        <v>0</v>
      </c>
      <c r="L22" s="25">
        <f t="shared" si="0"/>
        <v>2</v>
      </c>
      <c r="M22" s="144">
        <f t="shared" si="0"/>
        <v>8</v>
      </c>
      <c r="N22" s="18">
        <f t="shared" si="0"/>
        <v>5</v>
      </c>
      <c r="O22" s="25">
        <f t="shared" si="0"/>
        <v>1</v>
      </c>
      <c r="P22" s="144">
        <f t="shared" si="0"/>
        <v>4</v>
      </c>
    </row>
    <row r="23" spans="1:16" ht="15.75" thickBot="1">
      <c r="A23" s="13"/>
      <c r="B23" s="30"/>
      <c r="C23" s="13"/>
      <c r="D23" s="15"/>
      <c r="E23" s="26"/>
      <c r="F23" s="14"/>
      <c r="G23" s="152"/>
      <c r="H23" s="13"/>
      <c r="I23" s="14"/>
      <c r="J23" s="15"/>
      <c r="K23" s="13"/>
      <c r="L23" s="14"/>
      <c r="M23" s="15"/>
      <c r="N23" s="13"/>
      <c r="O23" s="14"/>
      <c r="P23" s="15"/>
    </row>
    <row r="25" spans="1:16">
      <c r="D25" s="1"/>
    </row>
  </sheetData>
  <mergeCells count="8">
    <mergeCell ref="A5:P5"/>
    <mergeCell ref="A6:P6"/>
    <mergeCell ref="A8:B9"/>
    <mergeCell ref="C8:D8"/>
    <mergeCell ref="E8:G8"/>
    <mergeCell ref="H8:J8"/>
    <mergeCell ref="K8:M8"/>
    <mergeCell ref="N8:P8"/>
  </mergeCells>
  <printOptions horizontalCentered="1" gridLines="1"/>
  <pageMargins left="0.2" right="1.2" top="0.75" bottom="0.75" header="0.3" footer="0.3"/>
  <pageSetup paperSize="5" orientation="landscape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5:P30"/>
  <sheetViews>
    <sheetView topLeftCell="A19" workbookViewId="0">
      <selection activeCell="B29" sqref="B29"/>
    </sheetView>
  </sheetViews>
  <sheetFormatPr defaultRowHeight="15"/>
  <cols>
    <col min="1" max="1" width="4.42578125" style="79" customWidth="1"/>
    <col min="2" max="2" width="21.5703125" style="79" customWidth="1"/>
    <col min="3" max="6" width="9.7109375" style="79" customWidth="1"/>
    <col min="7" max="7" width="11" style="79" customWidth="1"/>
    <col min="8" max="8" width="10.5703125" style="79" customWidth="1"/>
    <col min="9" max="9" width="12" style="79" customWidth="1"/>
    <col min="10" max="10" width="12.5703125" style="79" customWidth="1"/>
    <col min="11" max="16" width="8.7109375" style="79" customWidth="1"/>
    <col min="17" max="16384" width="9.140625" style="79"/>
  </cols>
  <sheetData>
    <row r="5" spans="1:16">
      <c r="A5" s="211" t="s">
        <v>0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</row>
    <row r="6" spans="1:16">
      <c r="A6" s="211" t="s">
        <v>35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</row>
    <row r="7" spans="1:16" ht="15.75" thickBot="1"/>
    <row r="8" spans="1:16" ht="15.75" thickBot="1">
      <c r="A8" s="207" t="s">
        <v>259</v>
      </c>
      <c r="B8" s="208"/>
      <c r="C8" s="212" t="s">
        <v>50</v>
      </c>
      <c r="D8" s="213"/>
      <c r="E8" s="214" t="s">
        <v>13</v>
      </c>
      <c r="F8" s="214"/>
      <c r="G8" s="215"/>
      <c r="H8" s="216" t="s">
        <v>51</v>
      </c>
      <c r="I8" s="217"/>
      <c r="J8" s="218"/>
      <c r="K8" s="219" t="s">
        <v>11</v>
      </c>
      <c r="L8" s="220"/>
      <c r="M8" s="221"/>
      <c r="N8" s="219" t="s">
        <v>12</v>
      </c>
      <c r="O8" s="220"/>
      <c r="P8" s="221"/>
    </row>
    <row r="9" spans="1:16" ht="30">
      <c r="A9" s="209"/>
      <c r="B9" s="210"/>
      <c r="C9" s="158" t="s">
        <v>49</v>
      </c>
      <c r="D9" s="80" t="s">
        <v>48</v>
      </c>
      <c r="E9" s="81" t="s">
        <v>2</v>
      </c>
      <c r="F9" s="82" t="s">
        <v>3</v>
      </c>
      <c r="G9" s="83" t="s">
        <v>4</v>
      </c>
      <c r="H9" s="81" t="s">
        <v>6</v>
      </c>
      <c r="I9" s="82" t="s">
        <v>14</v>
      </c>
      <c r="J9" s="83" t="s">
        <v>7</v>
      </c>
      <c r="K9" s="158" t="s">
        <v>8</v>
      </c>
      <c r="L9" s="160" t="s">
        <v>9</v>
      </c>
      <c r="M9" s="83" t="s">
        <v>10</v>
      </c>
      <c r="N9" s="158" t="s">
        <v>8</v>
      </c>
      <c r="O9" s="160" t="s">
        <v>9</v>
      </c>
      <c r="P9" s="83" t="s">
        <v>10</v>
      </c>
    </row>
    <row r="10" spans="1:16">
      <c r="A10" s="41">
        <v>1</v>
      </c>
      <c r="B10" s="38" t="s">
        <v>274</v>
      </c>
      <c r="C10" s="41">
        <v>1</v>
      </c>
      <c r="D10" s="78"/>
      <c r="E10" s="41">
        <v>1</v>
      </c>
      <c r="F10" s="84"/>
      <c r="G10" s="78"/>
      <c r="H10" s="41"/>
      <c r="I10" s="84">
        <v>1</v>
      </c>
      <c r="J10" s="78"/>
      <c r="K10" s="41"/>
      <c r="L10" s="84">
        <v>1</v>
      </c>
      <c r="M10" s="78"/>
      <c r="N10" s="41"/>
      <c r="O10" s="84">
        <v>1</v>
      </c>
      <c r="P10" s="78"/>
    </row>
    <row r="11" spans="1:16">
      <c r="A11" s="41">
        <v>2</v>
      </c>
      <c r="B11" s="38" t="s">
        <v>260</v>
      </c>
      <c r="C11" s="41">
        <v>1</v>
      </c>
      <c r="D11" s="78"/>
      <c r="E11" s="41">
        <v>1</v>
      </c>
      <c r="F11" s="84"/>
      <c r="G11" s="78"/>
      <c r="H11" s="41"/>
      <c r="I11" s="84">
        <v>1</v>
      </c>
      <c r="J11" s="78"/>
      <c r="K11" s="41"/>
      <c r="L11" s="84">
        <v>1</v>
      </c>
      <c r="M11" s="78"/>
      <c r="N11" s="41"/>
      <c r="O11" s="84">
        <v>1</v>
      </c>
      <c r="P11" s="78"/>
    </row>
    <row r="12" spans="1:16">
      <c r="A12" s="41">
        <v>3</v>
      </c>
      <c r="B12" s="38" t="s">
        <v>261</v>
      </c>
      <c r="C12" s="41">
        <v>1</v>
      </c>
      <c r="D12" s="78"/>
      <c r="E12" s="41">
        <v>1</v>
      </c>
      <c r="F12" s="84"/>
      <c r="G12" s="78"/>
      <c r="H12" s="41"/>
      <c r="I12" s="84">
        <v>1</v>
      </c>
      <c r="J12" s="78"/>
      <c r="K12" s="41"/>
      <c r="L12" s="84">
        <v>1</v>
      </c>
      <c r="M12" s="78"/>
      <c r="N12" s="41"/>
      <c r="O12" s="84">
        <v>1</v>
      </c>
      <c r="P12" s="78"/>
    </row>
    <row r="13" spans="1:16">
      <c r="A13" s="41">
        <v>4</v>
      </c>
      <c r="B13" s="38" t="s">
        <v>262</v>
      </c>
      <c r="C13" s="41">
        <v>1</v>
      </c>
      <c r="D13" s="78"/>
      <c r="E13" s="41">
        <v>1</v>
      </c>
      <c r="F13" s="84"/>
      <c r="G13" s="78"/>
      <c r="H13" s="41">
        <v>1</v>
      </c>
      <c r="I13" s="84"/>
      <c r="J13" s="78"/>
      <c r="K13" s="41"/>
      <c r="L13" s="84">
        <v>1</v>
      </c>
      <c r="M13" s="78"/>
      <c r="N13" s="41"/>
      <c r="O13" s="84">
        <v>1</v>
      </c>
      <c r="P13" s="78"/>
    </row>
    <row r="14" spans="1:16">
      <c r="A14" s="41">
        <v>5</v>
      </c>
      <c r="B14" s="38" t="s">
        <v>175</v>
      </c>
      <c r="C14" s="41">
        <v>1</v>
      </c>
      <c r="D14" s="78"/>
      <c r="E14" s="41">
        <v>1</v>
      </c>
      <c r="F14" s="84"/>
      <c r="G14" s="78"/>
      <c r="H14" s="41"/>
      <c r="I14" s="84">
        <v>1</v>
      </c>
      <c r="J14" s="78"/>
      <c r="K14" s="41"/>
      <c r="L14" s="84">
        <v>1</v>
      </c>
      <c r="M14" s="78"/>
      <c r="N14" s="41"/>
      <c r="O14" s="84">
        <v>1</v>
      </c>
      <c r="P14" s="78"/>
    </row>
    <row r="15" spans="1:16">
      <c r="A15" s="41">
        <v>6</v>
      </c>
      <c r="B15" s="38" t="s">
        <v>263</v>
      </c>
      <c r="C15" s="41">
        <v>1</v>
      </c>
      <c r="D15" s="78"/>
      <c r="E15" s="41"/>
      <c r="F15" s="84">
        <v>1</v>
      </c>
      <c r="G15" s="78"/>
      <c r="H15" s="41"/>
      <c r="I15" s="84">
        <v>1</v>
      </c>
      <c r="J15" s="78"/>
      <c r="K15" s="41"/>
      <c r="L15" s="85">
        <v>1</v>
      </c>
      <c r="M15" s="78"/>
      <c r="N15" s="41"/>
      <c r="O15" s="84">
        <v>1</v>
      </c>
      <c r="P15" s="78"/>
    </row>
    <row r="16" spans="1:16">
      <c r="A16" s="41">
        <v>7</v>
      </c>
      <c r="B16" s="38" t="s">
        <v>273</v>
      </c>
      <c r="C16" s="41">
        <v>1</v>
      </c>
      <c r="D16" s="78"/>
      <c r="E16" s="41"/>
      <c r="F16" s="84">
        <v>1</v>
      </c>
      <c r="G16" s="78"/>
      <c r="H16" s="41">
        <v>1</v>
      </c>
      <c r="I16" s="84"/>
      <c r="J16" s="78"/>
      <c r="K16" s="41"/>
      <c r="L16" s="85">
        <v>1</v>
      </c>
      <c r="M16" s="78"/>
      <c r="N16" s="41">
        <v>1</v>
      </c>
      <c r="O16" s="84"/>
      <c r="P16" s="78"/>
    </row>
    <row r="17" spans="1:16">
      <c r="A17" s="41">
        <v>8</v>
      </c>
      <c r="B17" s="38" t="s">
        <v>264</v>
      </c>
      <c r="C17" s="41">
        <v>1</v>
      </c>
      <c r="D17" s="78"/>
      <c r="E17" s="41">
        <v>1</v>
      </c>
      <c r="F17" s="84"/>
      <c r="G17" s="78"/>
      <c r="H17" s="41"/>
      <c r="I17" s="84">
        <v>1</v>
      </c>
      <c r="J17" s="78"/>
      <c r="K17" s="41"/>
      <c r="L17" s="84">
        <v>1</v>
      </c>
      <c r="M17" s="78"/>
      <c r="N17" s="41"/>
      <c r="O17" s="84">
        <v>1</v>
      </c>
      <c r="P17" s="78"/>
    </row>
    <row r="18" spans="1:16">
      <c r="A18" s="41">
        <v>9</v>
      </c>
      <c r="B18" s="38" t="s">
        <v>265</v>
      </c>
      <c r="C18" s="41">
        <v>1</v>
      </c>
      <c r="D18" s="78"/>
      <c r="E18" s="41">
        <v>1</v>
      </c>
      <c r="F18" s="84"/>
      <c r="G18" s="78"/>
      <c r="H18" s="41"/>
      <c r="I18" s="84"/>
      <c r="J18" s="78">
        <v>1</v>
      </c>
      <c r="K18" s="41"/>
      <c r="L18" s="84"/>
      <c r="M18" s="78">
        <v>1</v>
      </c>
      <c r="N18" s="41"/>
      <c r="O18" s="84">
        <v>1</v>
      </c>
      <c r="P18" s="78"/>
    </row>
    <row r="19" spans="1:16">
      <c r="A19" s="41">
        <v>10</v>
      </c>
      <c r="B19" s="38" t="s">
        <v>266</v>
      </c>
      <c r="C19" s="41">
        <v>1</v>
      </c>
      <c r="D19" s="78"/>
      <c r="E19" s="41"/>
      <c r="F19" s="84">
        <v>1</v>
      </c>
      <c r="G19" s="78"/>
      <c r="H19" s="41"/>
      <c r="I19" s="84">
        <v>1</v>
      </c>
      <c r="J19" s="78"/>
      <c r="K19" s="41"/>
      <c r="L19" s="84">
        <v>1</v>
      </c>
      <c r="M19" s="78"/>
      <c r="N19" s="41"/>
      <c r="O19" s="84">
        <v>1</v>
      </c>
      <c r="P19" s="78"/>
    </row>
    <row r="20" spans="1:16">
      <c r="A20" s="41">
        <v>11</v>
      </c>
      <c r="B20" s="38" t="s">
        <v>267</v>
      </c>
      <c r="C20" s="41">
        <v>1</v>
      </c>
      <c r="D20" s="78"/>
      <c r="E20" s="41"/>
      <c r="F20" s="84">
        <v>1</v>
      </c>
      <c r="G20" s="78"/>
      <c r="H20" s="41"/>
      <c r="I20" s="84">
        <v>1</v>
      </c>
      <c r="J20" s="78"/>
      <c r="K20" s="41"/>
      <c r="L20" s="84">
        <v>1</v>
      </c>
      <c r="M20" s="78"/>
      <c r="N20" s="41"/>
      <c r="O20" s="84">
        <v>1</v>
      </c>
      <c r="P20" s="78"/>
    </row>
    <row r="21" spans="1:16">
      <c r="A21" s="41">
        <v>12</v>
      </c>
      <c r="B21" s="38" t="s">
        <v>268</v>
      </c>
      <c r="C21" s="41">
        <v>1</v>
      </c>
      <c r="D21" s="78"/>
      <c r="E21" s="41"/>
      <c r="F21" s="84">
        <v>1</v>
      </c>
      <c r="G21" s="78"/>
      <c r="H21" s="41"/>
      <c r="I21" s="84">
        <v>1</v>
      </c>
      <c r="J21" s="78"/>
      <c r="K21" s="41"/>
      <c r="L21" s="84">
        <v>1</v>
      </c>
      <c r="M21" s="78"/>
      <c r="N21" s="41"/>
      <c r="O21" s="84">
        <v>1</v>
      </c>
      <c r="P21" s="78"/>
    </row>
    <row r="22" spans="1:16">
      <c r="A22" s="41">
        <v>13</v>
      </c>
      <c r="B22" s="39" t="s">
        <v>269</v>
      </c>
      <c r="C22" s="109"/>
      <c r="D22" s="108"/>
      <c r="E22" s="109"/>
      <c r="F22" s="110"/>
      <c r="G22" s="108"/>
      <c r="H22" s="109"/>
      <c r="I22" s="110"/>
      <c r="J22" s="108"/>
      <c r="K22" s="109"/>
      <c r="L22" s="110"/>
      <c r="M22" s="108"/>
      <c r="N22" s="109"/>
      <c r="O22" s="110"/>
      <c r="P22" s="108"/>
    </row>
    <row r="23" spans="1:16">
      <c r="A23" s="41">
        <v>14</v>
      </c>
      <c r="B23" s="38" t="s">
        <v>126</v>
      </c>
      <c r="C23" s="41">
        <v>1</v>
      </c>
      <c r="D23" s="78"/>
      <c r="E23" s="41">
        <v>1</v>
      </c>
      <c r="F23" s="84"/>
      <c r="G23" s="86"/>
      <c r="H23" s="41">
        <v>1</v>
      </c>
      <c r="I23" s="84"/>
      <c r="J23" s="78"/>
      <c r="K23" s="41"/>
      <c r="L23" s="84">
        <v>1</v>
      </c>
      <c r="M23" s="78"/>
      <c r="N23" s="41"/>
      <c r="O23" s="84">
        <v>1</v>
      </c>
      <c r="P23" s="78"/>
    </row>
    <row r="24" spans="1:16">
      <c r="A24" s="41">
        <v>15</v>
      </c>
      <c r="B24" s="38" t="s">
        <v>67</v>
      </c>
      <c r="C24" s="41">
        <v>1</v>
      </c>
      <c r="D24" s="78"/>
      <c r="E24" s="41"/>
      <c r="F24" s="84">
        <v>1</v>
      </c>
      <c r="G24" s="86"/>
      <c r="H24" s="41"/>
      <c r="I24" s="84">
        <v>1</v>
      </c>
      <c r="J24" s="78"/>
      <c r="K24" s="41"/>
      <c r="L24" s="84">
        <v>1</v>
      </c>
      <c r="M24" s="78"/>
      <c r="N24" s="41"/>
      <c r="O24" s="84">
        <v>1</v>
      </c>
      <c r="P24" s="78"/>
    </row>
    <row r="25" spans="1:16">
      <c r="A25" s="41">
        <v>16</v>
      </c>
      <c r="B25" s="38" t="s">
        <v>270</v>
      </c>
      <c r="C25" s="41">
        <v>1</v>
      </c>
      <c r="D25" s="78"/>
      <c r="E25" s="41"/>
      <c r="F25" s="84">
        <v>1</v>
      </c>
      <c r="G25" s="86"/>
      <c r="H25" s="41"/>
      <c r="I25" s="84">
        <v>1</v>
      </c>
      <c r="J25" s="78"/>
      <c r="K25" s="41"/>
      <c r="L25" s="84">
        <v>1</v>
      </c>
      <c r="M25" s="78"/>
      <c r="N25" s="41"/>
      <c r="O25" s="84">
        <v>1</v>
      </c>
      <c r="P25" s="78"/>
    </row>
    <row r="26" spans="1:16">
      <c r="A26" s="41">
        <v>17</v>
      </c>
      <c r="B26" s="38" t="s">
        <v>271</v>
      </c>
      <c r="C26" s="41">
        <v>1</v>
      </c>
      <c r="D26" s="78"/>
      <c r="E26" s="41"/>
      <c r="F26" s="84">
        <v>1</v>
      </c>
      <c r="G26" s="86"/>
      <c r="H26" s="41"/>
      <c r="I26" s="84">
        <v>1</v>
      </c>
      <c r="J26" s="78"/>
      <c r="K26" s="41"/>
      <c r="L26" s="84">
        <v>1</v>
      </c>
      <c r="M26" s="78"/>
      <c r="N26" s="41"/>
      <c r="O26" s="84">
        <v>1</v>
      </c>
      <c r="P26" s="78"/>
    </row>
    <row r="27" spans="1:16">
      <c r="A27" s="41">
        <v>18</v>
      </c>
      <c r="B27" s="38" t="s">
        <v>272</v>
      </c>
      <c r="C27" s="41">
        <v>1</v>
      </c>
      <c r="D27" s="78"/>
      <c r="E27" s="41"/>
      <c r="F27" s="84">
        <v>1</v>
      </c>
      <c r="G27" s="86"/>
      <c r="H27" s="41"/>
      <c r="I27" s="84">
        <v>1</v>
      </c>
      <c r="J27" s="78"/>
      <c r="K27" s="41"/>
      <c r="L27" s="84">
        <v>1</v>
      </c>
      <c r="M27" s="78"/>
      <c r="N27" s="41"/>
      <c r="O27" s="84">
        <v>1</v>
      </c>
      <c r="P27" s="78"/>
    </row>
    <row r="28" spans="1:16">
      <c r="A28" s="41"/>
      <c r="B28" s="38"/>
      <c r="C28" s="89"/>
      <c r="D28" s="88"/>
      <c r="E28" s="89"/>
      <c r="F28" s="90"/>
      <c r="G28" s="91"/>
      <c r="H28" s="89"/>
      <c r="I28" s="90"/>
      <c r="J28" s="88"/>
      <c r="K28" s="89"/>
      <c r="L28" s="90"/>
      <c r="M28" s="88"/>
      <c r="N28" s="89"/>
      <c r="O28" s="90"/>
      <c r="P28" s="88"/>
    </row>
    <row r="29" spans="1:16">
      <c r="A29" s="41"/>
      <c r="B29" s="235" t="s">
        <v>282</v>
      </c>
      <c r="C29" s="89">
        <f>SUM(C10:C28)</f>
        <v>17</v>
      </c>
      <c r="D29" s="159">
        <f t="shared" ref="D29:P29" si="0">SUM(D10:D28)</f>
        <v>0</v>
      </c>
      <c r="E29" s="89">
        <f t="shared" si="0"/>
        <v>8</v>
      </c>
      <c r="F29" s="87">
        <f t="shared" si="0"/>
        <v>9</v>
      </c>
      <c r="G29" s="159">
        <f t="shared" si="0"/>
        <v>0</v>
      </c>
      <c r="H29" s="89">
        <f t="shared" si="0"/>
        <v>3</v>
      </c>
      <c r="I29" s="87">
        <f t="shared" si="0"/>
        <v>13</v>
      </c>
      <c r="J29" s="159">
        <f t="shared" si="0"/>
        <v>1</v>
      </c>
      <c r="K29" s="89">
        <f t="shared" si="0"/>
        <v>0</v>
      </c>
      <c r="L29" s="87">
        <f t="shared" si="0"/>
        <v>16</v>
      </c>
      <c r="M29" s="159">
        <f t="shared" si="0"/>
        <v>1</v>
      </c>
      <c r="N29" s="89">
        <f t="shared" si="0"/>
        <v>1</v>
      </c>
      <c r="O29" s="87">
        <f t="shared" si="0"/>
        <v>16</v>
      </c>
      <c r="P29" s="159">
        <f t="shared" si="0"/>
        <v>0</v>
      </c>
    </row>
    <row r="30" spans="1:16" ht="15.75" thickBot="1">
      <c r="A30" s="92"/>
      <c r="B30" s="93"/>
      <c r="C30" s="92"/>
      <c r="D30" s="94"/>
      <c r="E30" s="92"/>
      <c r="F30" s="95"/>
      <c r="G30" s="96"/>
      <c r="H30" s="92"/>
      <c r="I30" s="95"/>
      <c r="J30" s="94"/>
      <c r="K30" s="92"/>
      <c r="L30" s="95"/>
      <c r="M30" s="94"/>
      <c r="N30" s="92"/>
      <c r="O30" s="95"/>
      <c r="P30" s="94"/>
    </row>
  </sheetData>
  <mergeCells count="8">
    <mergeCell ref="A8:B9"/>
    <mergeCell ref="A5:P5"/>
    <mergeCell ref="A6:P6"/>
    <mergeCell ref="C8:D8"/>
    <mergeCell ref="E8:G8"/>
    <mergeCell ref="H8:J8"/>
    <mergeCell ref="K8:M8"/>
    <mergeCell ref="N8:P8"/>
  </mergeCells>
  <printOptions horizontalCentered="1" gridLines="1"/>
  <pageMargins left="0.2" right="1.2" top="0.75" bottom="0.75" header="0.3" footer="0.3"/>
  <pageSetup paperSize="5" orientation="landscape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5:P26"/>
  <sheetViews>
    <sheetView topLeftCell="A13" workbookViewId="0">
      <selection activeCell="B22" sqref="B22"/>
    </sheetView>
  </sheetViews>
  <sheetFormatPr defaultRowHeight="15"/>
  <cols>
    <col min="1" max="1" width="4.42578125" style="79" customWidth="1"/>
    <col min="2" max="2" width="21.5703125" style="79" customWidth="1"/>
    <col min="3" max="6" width="9.7109375" style="79" customWidth="1"/>
    <col min="7" max="7" width="11" style="79" customWidth="1"/>
    <col min="8" max="8" width="10.5703125" style="79" customWidth="1"/>
    <col min="9" max="9" width="12" style="79" customWidth="1"/>
    <col min="10" max="10" width="12.5703125" style="79" customWidth="1"/>
    <col min="11" max="16" width="8.7109375" style="79" customWidth="1"/>
    <col min="17" max="16384" width="9.140625" style="79"/>
  </cols>
  <sheetData>
    <row r="5" spans="1:16">
      <c r="A5" s="211" t="s">
        <v>0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</row>
    <row r="6" spans="1:16">
      <c r="A6" s="211" t="s">
        <v>35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</row>
    <row r="7" spans="1:16" ht="15.75" thickBot="1"/>
    <row r="8" spans="1:16" ht="15.75" thickBot="1">
      <c r="A8" s="207" t="s">
        <v>249</v>
      </c>
      <c r="B8" s="208"/>
      <c r="C8" s="222" t="s">
        <v>50</v>
      </c>
      <c r="D8" s="223"/>
      <c r="E8" s="224" t="s">
        <v>13</v>
      </c>
      <c r="F8" s="225"/>
      <c r="G8" s="226"/>
      <c r="H8" s="227" t="s">
        <v>51</v>
      </c>
      <c r="I8" s="217"/>
      <c r="J8" s="218"/>
      <c r="K8" s="219" t="s">
        <v>11</v>
      </c>
      <c r="L8" s="220"/>
      <c r="M8" s="221"/>
      <c r="N8" s="219" t="s">
        <v>12</v>
      </c>
      <c r="O8" s="220"/>
      <c r="P8" s="221"/>
    </row>
    <row r="9" spans="1:16" ht="30">
      <c r="A9" s="209"/>
      <c r="B9" s="210"/>
      <c r="C9" s="158" t="s">
        <v>49</v>
      </c>
      <c r="D9" s="80" t="s">
        <v>48</v>
      </c>
      <c r="E9" s="81" t="s">
        <v>2</v>
      </c>
      <c r="F9" s="82" t="s">
        <v>3</v>
      </c>
      <c r="G9" s="83" t="s">
        <v>4</v>
      </c>
      <c r="H9" s="81" t="s">
        <v>6</v>
      </c>
      <c r="I9" s="82" t="s">
        <v>14</v>
      </c>
      <c r="J9" s="83" t="s">
        <v>7</v>
      </c>
      <c r="K9" s="158" t="s">
        <v>8</v>
      </c>
      <c r="L9" s="160" t="s">
        <v>9</v>
      </c>
      <c r="M9" s="83" t="s">
        <v>10</v>
      </c>
      <c r="N9" s="158" t="s">
        <v>8</v>
      </c>
      <c r="O9" s="160" t="s">
        <v>9</v>
      </c>
      <c r="P9" s="83" t="s">
        <v>10</v>
      </c>
    </row>
    <row r="10" spans="1:16">
      <c r="A10" s="41">
        <v>1</v>
      </c>
      <c r="B10" s="115" t="s">
        <v>250</v>
      </c>
      <c r="C10" s="41"/>
      <c r="D10" s="78"/>
      <c r="E10" s="41"/>
      <c r="F10" s="84"/>
      <c r="G10" s="78"/>
      <c r="H10" s="41"/>
      <c r="I10" s="84"/>
      <c r="J10" s="78"/>
      <c r="K10" s="41"/>
      <c r="L10" s="84"/>
      <c r="M10" s="78"/>
      <c r="N10" s="41"/>
      <c r="O10" s="84"/>
      <c r="P10" s="78"/>
    </row>
    <row r="11" spans="1:16">
      <c r="A11" s="41">
        <v>2</v>
      </c>
      <c r="B11" s="38" t="s">
        <v>251</v>
      </c>
      <c r="C11" s="41">
        <v>1</v>
      </c>
      <c r="D11" s="78"/>
      <c r="E11" s="41">
        <v>1</v>
      </c>
      <c r="F11" s="84"/>
      <c r="G11" s="78"/>
      <c r="H11" s="41"/>
      <c r="I11" s="84"/>
      <c r="J11" s="78">
        <v>1</v>
      </c>
      <c r="K11" s="41"/>
      <c r="L11" s="84"/>
      <c r="M11" s="78">
        <v>1</v>
      </c>
      <c r="N11" s="41"/>
      <c r="O11" s="84"/>
      <c r="P11" s="78">
        <v>1</v>
      </c>
    </row>
    <row r="12" spans="1:16">
      <c r="A12" s="41">
        <v>3</v>
      </c>
      <c r="B12" s="38" t="s">
        <v>252</v>
      </c>
      <c r="C12" s="41">
        <v>1</v>
      </c>
      <c r="D12" s="78"/>
      <c r="E12" s="41"/>
      <c r="F12" s="84"/>
      <c r="G12" s="78">
        <v>1</v>
      </c>
      <c r="H12" s="41"/>
      <c r="I12" s="84"/>
      <c r="J12" s="78">
        <v>1</v>
      </c>
      <c r="K12" s="41"/>
      <c r="L12" s="84"/>
      <c r="M12" s="78">
        <v>1</v>
      </c>
      <c r="N12" s="41"/>
      <c r="O12" s="84"/>
      <c r="P12" s="78">
        <v>1</v>
      </c>
    </row>
    <row r="13" spans="1:16">
      <c r="A13" s="41">
        <v>4</v>
      </c>
      <c r="B13" s="38" t="s">
        <v>120</v>
      </c>
      <c r="C13" s="41"/>
      <c r="D13" s="78">
        <v>1</v>
      </c>
      <c r="E13" s="41"/>
      <c r="F13" s="84"/>
      <c r="G13" s="78">
        <v>1</v>
      </c>
      <c r="H13" s="41"/>
      <c r="I13" s="84"/>
      <c r="J13" s="78">
        <v>1</v>
      </c>
      <c r="K13" s="41"/>
      <c r="L13" s="84"/>
      <c r="M13" s="78">
        <v>1</v>
      </c>
      <c r="N13" s="41"/>
      <c r="O13" s="84"/>
      <c r="P13" s="78">
        <v>1</v>
      </c>
    </row>
    <row r="14" spans="1:16">
      <c r="A14" s="41">
        <v>5</v>
      </c>
      <c r="B14" s="38" t="s">
        <v>253</v>
      </c>
      <c r="C14" s="41">
        <v>1</v>
      </c>
      <c r="D14" s="78"/>
      <c r="E14" s="41"/>
      <c r="F14" s="84"/>
      <c r="G14" s="78">
        <v>1</v>
      </c>
      <c r="H14" s="41"/>
      <c r="I14" s="84"/>
      <c r="J14" s="78">
        <v>1</v>
      </c>
      <c r="K14" s="41"/>
      <c r="L14" s="84"/>
      <c r="M14" s="78">
        <v>1</v>
      </c>
      <c r="N14" s="41"/>
      <c r="O14" s="84"/>
      <c r="P14" s="78">
        <v>1</v>
      </c>
    </row>
    <row r="15" spans="1:16">
      <c r="A15" s="41">
        <v>6</v>
      </c>
      <c r="B15" s="38" t="s">
        <v>254</v>
      </c>
      <c r="C15" s="41">
        <v>1</v>
      </c>
      <c r="D15" s="78"/>
      <c r="E15" s="41"/>
      <c r="F15" s="84"/>
      <c r="G15" s="78">
        <v>1</v>
      </c>
      <c r="H15" s="41"/>
      <c r="I15" s="84"/>
      <c r="J15" s="78">
        <v>1</v>
      </c>
      <c r="K15" s="41"/>
      <c r="L15" s="85"/>
      <c r="M15" s="78">
        <v>1</v>
      </c>
      <c r="N15" s="41"/>
      <c r="O15" s="84"/>
      <c r="P15" s="78">
        <v>1</v>
      </c>
    </row>
    <row r="16" spans="1:16">
      <c r="A16" s="41">
        <v>7</v>
      </c>
      <c r="B16" s="38" t="s">
        <v>255</v>
      </c>
      <c r="C16" s="41">
        <v>1</v>
      </c>
      <c r="D16" s="78"/>
      <c r="E16" s="41"/>
      <c r="F16" s="84"/>
      <c r="G16" s="78">
        <v>1</v>
      </c>
      <c r="H16" s="41"/>
      <c r="I16" s="84"/>
      <c r="J16" s="78">
        <v>1</v>
      </c>
      <c r="K16" s="41"/>
      <c r="L16" s="84"/>
      <c r="M16" s="78">
        <v>1</v>
      </c>
      <c r="N16" s="41"/>
      <c r="O16" s="84"/>
      <c r="P16" s="78">
        <v>1</v>
      </c>
    </row>
    <row r="17" spans="1:16">
      <c r="A17" s="41">
        <v>8</v>
      </c>
      <c r="B17" s="38" t="s">
        <v>256</v>
      </c>
      <c r="C17" s="41">
        <v>1</v>
      </c>
      <c r="D17" s="78"/>
      <c r="E17" s="41"/>
      <c r="F17" s="84"/>
      <c r="G17" s="78">
        <v>1</v>
      </c>
      <c r="H17" s="41"/>
      <c r="I17" s="84"/>
      <c r="J17" s="78">
        <v>1</v>
      </c>
      <c r="K17" s="41"/>
      <c r="L17" s="84"/>
      <c r="M17" s="78">
        <v>1</v>
      </c>
      <c r="N17" s="41"/>
      <c r="O17" s="84"/>
      <c r="P17" s="78">
        <v>1</v>
      </c>
    </row>
    <row r="18" spans="1:16">
      <c r="A18" s="41">
        <v>9</v>
      </c>
      <c r="B18" s="38" t="s">
        <v>257</v>
      </c>
      <c r="C18" s="41">
        <v>1</v>
      </c>
      <c r="D18" s="78"/>
      <c r="E18" s="41"/>
      <c r="F18" s="84"/>
      <c r="G18" s="78">
        <v>1</v>
      </c>
      <c r="H18" s="41"/>
      <c r="I18" s="84"/>
      <c r="J18" s="78">
        <v>1</v>
      </c>
      <c r="K18" s="41"/>
      <c r="L18" s="84"/>
      <c r="M18" s="78">
        <v>1</v>
      </c>
      <c r="N18" s="41"/>
      <c r="O18" s="84"/>
      <c r="P18" s="78">
        <v>1</v>
      </c>
    </row>
    <row r="19" spans="1:16">
      <c r="A19" s="41">
        <v>10</v>
      </c>
      <c r="B19" s="38" t="s">
        <v>258</v>
      </c>
      <c r="C19" s="41">
        <v>1</v>
      </c>
      <c r="D19" s="78"/>
      <c r="E19" s="41"/>
      <c r="F19" s="84"/>
      <c r="G19" s="78">
        <v>1</v>
      </c>
      <c r="H19" s="41"/>
      <c r="I19" s="84"/>
      <c r="J19" s="78">
        <v>1</v>
      </c>
      <c r="K19" s="41"/>
      <c r="L19" s="84"/>
      <c r="M19" s="78">
        <v>1</v>
      </c>
      <c r="N19" s="41"/>
      <c r="O19" s="84"/>
      <c r="P19" s="78">
        <v>1</v>
      </c>
    </row>
    <row r="20" spans="1:16">
      <c r="A20" s="41"/>
      <c r="B20" s="38"/>
      <c r="C20" s="41"/>
      <c r="D20" s="78"/>
      <c r="E20" s="41"/>
      <c r="F20" s="84"/>
      <c r="G20" s="78"/>
      <c r="H20" s="41"/>
      <c r="I20" s="84"/>
      <c r="J20" s="78"/>
      <c r="K20" s="41"/>
      <c r="L20" s="84"/>
      <c r="M20" s="78"/>
      <c r="N20" s="41"/>
      <c r="O20" s="84"/>
      <c r="P20" s="78"/>
    </row>
    <row r="21" spans="1:16">
      <c r="A21" s="41"/>
      <c r="B21" s="38"/>
      <c r="C21" s="41"/>
      <c r="D21" s="78"/>
      <c r="E21" s="41"/>
      <c r="F21" s="84"/>
      <c r="G21" s="78"/>
      <c r="H21" s="41"/>
      <c r="I21" s="84"/>
      <c r="J21" s="78"/>
      <c r="K21" s="41"/>
      <c r="L21" s="84"/>
      <c r="M21" s="78"/>
      <c r="N21" s="41"/>
      <c r="O21" s="84"/>
      <c r="P21" s="78"/>
    </row>
    <row r="22" spans="1:16">
      <c r="A22" s="41"/>
      <c r="B22" s="235" t="s">
        <v>282</v>
      </c>
      <c r="C22" s="41">
        <f>SUM(C10:C21)</f>
        <v>8</v>
      </c>
      <c r="D22" s="142">
        <f t="shared" ref="D22:P22" si="0">SUM(D10:D21)</f>
        <v>1</v>
      </c>
      <c r="E22" s="41">
        <f t="shared" si="0"/>
        <v>1</v>
      </c>
      <c r="F22" s="77">
        <f t="shared" si="0"/>
        <v>0</v>
      </c>
      <c r="G22" s="142">
        <f t="shared" si="0"/>
        <v>8</v>
      </c>
      <c r="H22" s="41">
        <f t="shared" si="0"/>
        <v>0</v>
      </c>
      <c r="I22" s="77">
        <f t="shared" si="0"/>
        <v>0</v>
      </c>
      <c r="J22" s="142">
        <f t="shared" si="0"/>
        <v>9</v>
      </c>
      <c r="K22" s="41">
        <f t="shared" si="0"/>
        <v>0</v>
      </c>
      <c r="L22" s="77">
        <f t="shared" si="0"/>
        <v>0</v>
      </c>
      <c r="M22" s="142">
        <f t="shared" si="0"/>
        <v>9</v>
      </c>
      <c r="N22" s="41">
        <f t="shared" si="0"/>
        <v>0</v>
      </c>
      <c r="O22" s="77">
        <f t="shared" si="0"/>
        <v>0</v>
      </c>
      <c r="P22" s="142">
        <f t="shared" si="0"/>
        <v>9</v>
      </c>
    </row>
    <row r="23" spans="1:16">
      <c r="A23" s="41"/>
      <c r="B23" s="38"/>
      <c r="C23" s="41"/>
      <c r="D23" s="78"/>
      <c r="E23" s="41"/>
      <c r="F23" s="84"/>
      <c r="G23" s="86"/>
      <c r="H23" s="41"/>
      <c r="I23" s="84"/>
      <c r="J23" s="78"/>
      <c r="K23" s="41"/>
      <c r="L23" s="84"/>
      <c r="M23" s="78"/>
      <c r="N23" s="41"/>
      <c r="O23" s="84"/>
      <c r="P23" s="78"/>
    </row>
    <row r="24" spans="1:16" ht="15.75" thickBot="1">
      <c r="A24" s="92"/>
      <c r="B24" s="93"/>
      <c r="C24" s="92"/>
      <c r="D24" s="94"/>
      <c r="E24" s="92"/>
      <c r="F24" s="95"/>
      <c r="G24" s="96"/>
      <c r="H24" s="92"/>
      <c r="I24" s="95"/>
      <c r="J24" s="94"/>
      <c r="K24" s="92"/>
      <c r="L24" s="95"/>
      <c r="M24" s="94"/>
      <c r="N24" s="92"/>
      <c r="O24" s="95"/>
      <c r="P24" s="94"/>
    </row>
    <row r="26" spans="1:16">
      <c r="D26" s="97"/>
    </row>
  </sheetData>
  <mergeCells count="8">
    <mergeCell ref="A5:P5"/>
    <mergeCell ref="A6:P6"/>
    <mergeCell ref="A8:B9"/>
    <mergeCell ref="C8:D8"/>
    <mergeCell ref="E8:G8"/>
    <mergeCell ref="H8:J8"/>
    <mergeCell ref="K8:M8"/>
    <mergeCell ref="N8:P8"/>
  </mergeCells>
  <printOptions horizontalCentered="1" gridLines="1"/>
  <pageMargins left="0.2" right="1.2" top="0.75" bottom="0.75" header="0.3" footer="0.3"/>
  <pageSetup paperSize="5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5:P20"/>
  <sheetViews>
    <sheetView workbookViewId="0">
      <selection activeCell="B17" sqref="B17"/>
    </sheetView>
  </sheetViews>
  <sheetFormatPr defaultRowHeight="15"/>
  <cols>
    <col min="1" max="1" width="4.42578125" customWidth="1"/>
    <col min="2" max="2" width="21.5703125" customWidth="1"/>
    <col min="3" max="6" width="9.7109375" customWidth="1"/>
    <col min="7" max="7" width="11" customWidth="1"/>
    <col min="8" max="8" width="10.5703125" customWidth="1"/>
    <col min="9" max="9" width="12" customWidth="1"/>
    <col min="10" max="10" width="12.5703125" customWidth="1"/>
    <col min="11" max="16" width="8.7109375" customWidth="1"/>
  </cols>
  <sheetData>
    <row r="5" spans="1:16">
      <c r="A5" s="165" t="s">
        <v>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>
      <c r="A6" s="165" t="s">
        <v>35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5.75" thickBot="1">
      <c r="C7" s="232"/>
      <c r="D7" s="232"/>
      <c r="E7" s="232"/>
      <c r="F7" s="232"/>
      <c r="G7" s="232"/>
    </row>
    <row r="8" spans="1:16" ht="15.75" thickBot="1">
      <c r="A8" s="181" t="s">
        <v>224</v>
      </c>
      <c r="B8" s="182"/>
      <c r="C8" s="228" t="s">
        <v>50</v>
      </c>
      <c r="D8" s="229"/>
      <c r="E8" s="230" t="s">
        <v>13</v>
      </c>
      <c r="F8" s="230"/>
      <c r="G8" s="231"/>
      <c r="H8" s="175" t="s">
        <v>51</v>
      </c>
      <c r="I8" s="176"/>
      <c r="J8" s="177"/>
      <c r="K8" s="178" t="s">
        <v>11</v>
      </c>
      <c r="L8" s="179"/>
      <c r="M8" s="180"/>
      <c r="N8" s="178" t="s">
        <v>12</v>
      </c>
      <c r="O8" s="179"/>
      <c r="P8" s="180"/>
    </row>
    <row r="9" spans="1:16" ht="30">
      <c r="A9" s="183"/>
      <c r="B9" s="184"/>
      <c r="C9" s="24" t="s">
        <v>49</v>
      </c>
      <c r="D9" s="17" t="s">
        <v>48</v>
      </c>
      <c r="E9" s="8" t="s">
        <v>2</v>
      </c>
      <c r="F9" s="9" t="s">
        <v>3</v>
      </c>
      <c r="G9" s="10" t="s">
        <v>281</v>
      </c>
      <c r="H9" s="20" t="s">
        <v>6</v>
      </c>
      <c r="I9" s="4" t="s">
        <v>14</v>
      </c>
      <c r="J9" s="12" t="s">
        <v>7</v>
      </c>
      <c r="K9" s="11" t="s">
        <v>8</v>
      </c>
      <c r="L9" s="3" t="s">
        <v>9</v>
      </c>
      <c r="M9" s="12" t="s">
        <v>10</v>
      </c>
      <c r="N9" s="11" t="s">
        <v>8</v>
      </c>
      <c r="O9" s="3" t="s">
        <v>9</v>
      </c>
      <c r="P9" s="12" t="s">
        <v>10</v>
      </c>
    </row>
    <row r="10" spans="1:16">
      <c r="A10" s="11">
        <v>1</v>
      </c>
      <c r="B10" s="37" t="s">
        <v>172</v>
      </c>
      <c r="C10" s="6"/>
      <c r="D10" s="12">
        <v>1</v>
      </c>
      <c r="E10" s="11"/>
      <c r="F10" s="3"/>
      <c r="G10" s="12">
        <v>1</v>
      </c>
      <c r="H10" s="11"/>
      <c r="I10" s="3"/>
      <c r="J10" s="12">
        <v>1</v>
      </c>
      <c r="K10" s="11"/>
      <c r="L10" s="3"/>
      <c r="M10" s="12">
        <v>1</v>
      </c>
      <c r="N10" s="11"/>
      <c r="O10" s="3"/>
      <c r="P10" s="12">
        <v>1</v>
      </c>
    </row>
    <row r="11" spans="1:16">
      <c r="A11" s="11">
        <f>A10+1</f>
        <v>2</v>
      </c>
      <c r="B11" s="37" t="s">
        <v>170</v>
      </c>
      <c r="C11" s="6">
        <v>1</v>
      </c>
      <c r="D11" s="12"/>
      <c r="E11" s="11"/>
      <c r="F11" s="3"/>
      <c r="G11" s="12">
        <v>1</v>
      </c>
      <c r="H11" s="11"/>
      <c r="I11" s="3"/>
      <c r="J11" s="12">
        <v>1</v>
      </c>
      <c r="K11" s="11"/>
      <c r="L11" s="3"/>
      <c r="M11" s="12">
        <v>1</v>
      </c>
      <c r="N11" s="11"/>
      <c r="O11" s="3"/>
      <c r="P11" s="12">
        <v>1</v>
      </c>
    </row>
    <row r="12" spans="1:16">
      <c r="A12" s="11">
        <f t="shared" ref="A12:A15" si="0">A11+1</f>
        <v>3</v>
      </c>
      <c r="B12" s="37" t="s">
        <v>168</v>
      </c>
      <c r="C12" s="6"/>
      <c r="D12" s="12">
        <v>1</v>
      </c>
      <c r="E12" s="11"/>
      <c r="F12" s="3"/>
      <c r="G12" s="12">
        <v>1</v>
      </c>
      <c r="H12" s="11"/>
      <c r="I12" s="3"/>
      <c r="J12" s="12">
        <v>1</v>
      </c>
      <c r="K12" s="11"/>
      <c r="L12" s="3"/>
      <c r="M12" s="12">
        <v>1</v>
      </c>
      <c r="N12" s="11"/>
      <c r="O12" s="3">
        <v>1</v>
      </c>
      <c r="P12" s="12"/>
    </row>
    <row r="13" spans="1:16">
      <c r="A13" s="11">
        <f t="shared" si="0"/>
        <v>4</v>
      </c>
      <c r="B13" s="37" t="s">
        <v>171</v>
      </c>
      <c r="C13" s="6"/>
      <c r="D13" s="12">
        <v>1</v>
      </c>
      <c r="E13" s="11"/>
      <c r="F13" s="3"/>
      <c r="G13" s="12">
        <v>1</v>
      </c>
      <c r="H13" s="11"/>
      <c r="I13" s="3"/>
      <c r="J13" s="12">
        <v>1</v>
      </c>
      <c r="K13" s="11"/>
      <c r="L13" s="3"/>
      <c r="M13" s="12">
        <v>1</v>
      </c>
      <c r="N13" s="11"/>
      <c r="O13" s="3"/>
      <c r="P13" s="12">
        <v>1</v>
      </c>
    </row>
    <row r="14" spans="1:16">
      <c r="A14" s="11">
        <f t="shared" si="0"/>
        <v>5</v>
      </c>
      <c r="B14" s="37" t="s">
        <v>169</v>
      </c>
      <c r="C14" s="6">
        <v>1</v>
      </c>
      <c r="D14" s="12"/>
      <c r="E14" s="11"/>
      <c r="F14" s="3"/>
      <c r="G14" s="12">
        <v>1</v>
      </c>
      <c r="H14" s="11"/>
      <c r="I14" s="3"/>
      <c r="J14" s="12">
        <v>1</v>
      </c>
      <c r="K14" s="11"/>
      <c r="L14" s="3"/>
      <c r="M14" s="12">
        <v>1</v>
      </c>
      <c r="N14" s="11"/>
      <c r="O14" s="3"/>
      <c r="P14" s="12">
        <v>1</v>
      </c>
    </row>
    <row r="15" spans="1:16">
      <c r="A15" s="11">
        <f t="shared" si="0"/>
        <v>6</v>
      </c>
      <c r="B15" s="37" t="s">
        <v>67</v>
      </c>
      <c r="C15" s="6"/>
      <c r="D15" s="12">
        <v>1</v>
      </c>
      <c r="E15" s="11"/>
      <c r="F15" s="3"/>
      <c r="G15" s="12">
        <v>1</v>
      </c>
      <c r="H15" s="11"/>
      <c r="I15" s="3"/>
      <c r="J15" s="12">
        <v>1</v>
      </c>
      <c r="K15" s="11"/>
      <c r="L15" s="21"/>
      <c r="M15" s="12">
        <v>1</v>
      </c>
      <c r="N15" s="11"/>
      <c r="O15" s="3"/>
      <c r="P15" s="12">
        <v>1</v>
      </c>
    </row>
    <row r="16" spans="1:16">
      <c r="A16" s="11"/>
      <c r="B16" s="37"/>
      <c r="C16" s="6"/>
      <c r="D16" s="12"/>
      <c r="E16" s="11"/>
      <c r="F16" s="3"/>
      <c r="G16" s="12"/>
      <c r="H16" s="11"/>
      <c r="I16" s="3"/>
      <c r="J16" s="12"/>
      <c r="K16" s="11"/>
      <c r="L16" s="3"/>
      <c r="M16" s="12"/>
      <c r="N16" s="11"/>
      <c r="O16" s="3"/>
      <c r="P16" s="12"/>
    </row>
    <row r="17" spans="1:16">
      <c r="A17" s="11"/>
      <c r="B17" s="162" t="s">
        <v>282</v>
      </c>
      <c r="C17" s="6">
        <f>SUM(C10:C16)</f>
        <v>2</v>
      </c>
      <c r="D17" s="6">
        <f t="shared" ref="D17:P17" si="1">SUM(D10:D16)</f>
        <v>4</v>
      </c>
      <c r="E17" s="6">
        <f t="shared" si="1"/>
        <v>0</v>
      </c>
      <c r="F17" s="6">
        <f t="shared" si="1"/>
        <v>0</v>
      </c>
      <c r="G17" s="6">
        <f t="shared" si="1"/>
        <v>6</v>
      </c>
      <c r="H17" s="6">
        <f t="shared" si="1"/>
        <v>0</v>
      </c>
      <c r="I17" s="6">
        <f t="shared" si="1"/>
        <v>0</v>
      </c>
      <c r="J17" s="6">
        <f t="shared" si="1"/>
        <v>6</v>
      </c>
      <c r="K17" s="6">
        <f t="shared" si="1"/>
        <v>0</v>
      </c>
      <c r="L17" s="6">
        <f t="shared" si="1"/>
        <v>0</v>
      </c>
      <c r="M17" s="6">
        <f t="shared" si="1"/>
        <v>6</v>
      </c>
      <c r="N17" s="6">
        <f t="shared" si="1"/>
        <v>0</v>
      </c>
      <c r="O17" s="6">
        <f t="shared" si="1"/>
        <v>1</v>
      </c>
      <c r="P17" s="6">
        <f t="shared" si="1"/>
        <v>5</v>
      </c>
    </row>
    <row r="18" spans="1:16" ht="15.75" thickBot="1">
      <c r="A18" s="13"/>
      <c r="B18" s="30"/>
      <c r="C18" s="26"/>
      <c r="D18" s="15"/>
      <c r="E18" s="13"/>
      <c r="F18" s="14"/>
      <c r="G18" s="23"/>
      <c r="H18" s="13"/>
      <c r="I18" s="14"/>
      <c r="J18" s="15"/>
      <c r="K18" s="13"/>
      <c r="L18" s="14"/>
      <c r="M18" s="15"/>
      <c r="N18" s="13"/>
      <c r="O18" s="14"/>
      <c r="P18" s="15"/>
    </row>
    <row r="20" spans="1:16">
      <c r="D20" s="1"/>
    </row>
  </sheetData>
  <mergeCells count="8">
    <mergeCell ref="A5:P5"/>
    <mergeCell ref="A6:P6"/>
    <mergeCell ref="C8:D8"/>
    <mergeCell ref="E8:G8"/>
    <mergeCell ref="H8:J8"/>
    <mergeCell ref="K8:M8"/>
    <mergeCell ref="N8:P8"/>
    <mergeCell ref="A8:B9"/>
  </mergeCells>
  <printOptions horizontalCentered="1" gridLines="1"/>
  <pageMargins left="0.2" right="1.2" top="0.75" bottom="0.75" header="0.3" footer="0.3"/>
  <pageSetup paperSize="5" orientation="landscape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5:P32"/>
  <sheetViews>
    <sheetView topLeftCell="A31" workbookViewId="0">
      <selection activeCell="N38" sqref="N38"/>
    </sheetView>
  </sheetViews>
  <sheetFormatPr defaultRowHeight="15"/>
  <cols>
    <col min="1" max="1" width="4.42578125" customWidth="1"/>
    <col min="2" max="2" width="21.5703125" customWidth="1"/>
    <col min="3" max="6" width="9.7109375" customWidth="1"/>
    <col min="7" max="7" width="11" customWidth="1"/>
    <col min="8" max="8" width="10.5703125" customWidth="1"/>
    <col min="9" max="9" width="12" customWidth="1"/>
    <col min="10" max="10" width="12.5703125" customWidth="1"/>
    <col min="11" max="16" width="8.7109375" customWidth="1"/>
  </cols>
  <sheetData>
    <row r="5" spans="1:16">
      <c r="A5" s="165" t="s">
        <v>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>
      <c r="A6" s="165" t="s">
        <v>35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5.75" thickBot="1"/>
    <row r="8" spans="1:16" ht="15.75" thickBot="1">
      <c r="A8" s="178" t="s">
        <v>54</v>
      </c>
      <c r="B8" s="180"/>
      <c r="C8" s="187" t="s">
        <v>50</v>
      </c>
      <c r="D8" s="188"/>
      <c r="E8" s="189" t="s">
        <v>13</v>
      </c>
      <c r="F8" s="190"/>
      <c r="G8" s="191"/>
      <c r="H8" s="198" t="s">
        <v>51</v>
      </c>
      <c r="I8" s="199"/>
      <c r="J8" s="200"/>
      <c r="K8" s="192" t="s">
        <v>11</v>
      </c>
      <c r="L8" s="193"/>
      <c r="M8" s="194"/>
      <c r="N8" s="192" t="s">
        <v>12</v>
      </c>
      <c r="O8" s="193"/>
      <c r="P8" s="194"/>
    </row>
    <row r="9" spans="1:16" ht="30">
      <c r="A9" s="185"/>
      <c r="B9" s="186"/>
      <c r="C9" s="24" t="s">
        <v>49</v>
      </c>
      <c r="D9" s="17" t="s">
        <v>48</v>
      </c>
      <c r="E9" s="8" t="s">
        <v>2</v>
      </c>
      <c r="F9" s="9" t="s">
        <v>3</v>
      </c>
      <c r="G9" s="10" t="s">
        <v>4</v>
      </c>
      <c r="H9" s="8" t="s">
        <v>6</v>
      </c>
      <c r="I9" s="9" t="s">
        <v>14</v>
      </c>
      <c r="J9" s="10" t="s">
        <v>7</v>
      </c>
      <c r="K9" s="129" t="s">
        <v>8</v>
      </c>
      <c r="L9" s="130" t="s">
        <v>9</v>
      </c>
      <c r="M9" s="10" t="s">
        <v>10</v>
      </c>
      <c r="N9" s="129" t="s">
        <v>8</v>
      </c>
      <c r="O9" s="130" t="s">
        <v>9</v>
      </c>
      <c r="P9" s="10" t="s">
        <v>10</v>
      </c>
    </row>
    <row r="10" spans="1:16">
      <c r="A10" s="11">
        <v>1</v>
      </c>
      <c r="B10" s="27" t="s">
        <v>55</v>
      </c>
      <c r="C10" s="6"/>
      <c r="D10" s="12">
        <v>1</v>
      </c>
      <c r="E10" s="11"/>
      <c r="F10" s="3"/>
      <c r="G10" s="12" t="s">
        <v>74</v>
      </c>
      <c r="H10" s="11"/>
      <c r="I10" s="3"/>
      <c r="J10" s="12">
        <v>1</v>
      </c>
      <c r="K10" s="11"/>
      <c r="L10" s="3"/>
      <c r="M10" s="12">
        <v>1</v>
      </c>
      <c r="N10" s="11">
        <v>1</v>
      </c>
      <c r="O10" s="3"/>
      <c r="P10" s="12"/>
    </row>
    <row r="11" spans="1:16">
      <c r="A11" s="11">
        <f t="shared" ref="A11:A16" si="0">A10+1</f>
        <v>2</v>
      </c>
      <c r="B11" s="27" t="s">
        <v>56</v>
      </c>
      <c r="C11" s="6"/>
      <c r="D11" s="12">
        <v>1</v>
      </c>
      <c r="E11" s="11">
        <v>1</v>
      </c>
      <c r="F11" s="3"/>
      <c r="G11" s="12"/>
      <c r="H11" s="11"/>
      <c r="I11" s="3">
        <v>1</v>
      </c>
      <c r="J11" s="12"/>
      <c r="K11" s="11"/>
      <c r="L11" s="3">
        <v>1</v>
      </c>
      <c r="M11" s="12"/>
      <c r="N11" s="11">
        <v>1</v>
      </c>
      <c r="O11" s="3"/>
      <c r="P11" s="12"/>
    </row>
    <row r="12" spans="1:16">
      <c r="A12" s="11">
        <f t="shared" si="0"/>
        <v>3</v>
      </c>
      <c r="B12" s="27" t="s">
        <v>57</v>
      </c>
      <c r="C12" s="6">
        <v>1</v>
      </c>
      <c r="D12" s="12">
        <v>1</v>
      </c>
      <c r="E12" s="11">
        <v>1</v>
      </c>
      <c r="F12" s="3">
        <v>1</v>
      </c>
      <c r="G12" s="12"/>
      <c r="H12" s="11"/>
      <c r="I12" s="3"/>
      <c r="J12" s="12"/>
      <c r="K12" s="11"/>
      <c r="L12" s="3"/>
      <c r="M12" s="12">
        <v>1</v>
      </c>
      <c r="N12" s="11"/>
      <c r="O12" s="3"/>
      <c r="P12" s="12">
        <v>1</v>
      </c>
    </row>
    <row r="13" spans="1:16">
      <c r="A13" s="11">
        <f t="shared" si="0"/>
        <v>4</v>
      </c>
      <c r="B13" s="27" t="s">
        <v>58</v>
      </c>
      <c r="C13" s="6"/>
      <c r="D13" s="12"/>
      <c r="E13" s="11">
        <v>1</v>
      </c>
      <c r="F13" s="3"/>
      <c r="G13" s="12"/>
      <c r="H13" s="11">
        <v>1</v>
      </c>
      <c r="I13" s="3"/>
      <c r="J13" s="12"/>
      <c r="K13" s="11">
        <v>1</v>
      </c>
      <c r="L13" s="3"/>
      <c r="M13" s="12"/>
      <c r="N13" s="11">
        <v>1</v>
      </c>
      <c r="O13" s="3"/>
      <c r="P13" s="12"/>
    </row>
    <row r="14" spans="1:16">
      <c r="A14" s="11">
        <f t="shared" si="0"/>
        <v>5</v>
      </c>
      <c r="B14" s="28" t="s">
        <v>59</v>
      </c>
      <c r="C14" s="6"/>
      <c r="D14" s="12"/>
      <c r="E14" s="11"/>
      <c r="F14" s="3"/>
      <c r="G14" s="12">
        <v>1</v>
      </c>
      <c r="H14" s="11"/>
      <c r="I14" s="3"/>
      <c r="J14" s="12">
        <v>1</v>
      </c>
      <c r="K14" s="11"/>
      <c r="L14" s="3">
        <v>1</v>
      </c>
      <c r="M14" s="12"/>
      <c r="N14" s="11"/>
      <c r="O14" s="3">
        <v>1</v>
      </c>
      <c r="P14" s="12"/>
    </row>
    <row r="15" spans="1:16">
      <c r="A15" s="11">
        <f t="shared" si="0"/>
        <v>6</v>
      </c>
      <c r="B15" s="27" t="s">
        <v>60</v>
      </c>
      <c r="C15" s="6">
        <v>1</v>
      </c>
      <c r="D15" s="12"/>
      <c r="E15" s="11">
        <v>1</v>
      </c>
      <c r="F15" s="3"/>
      <c r="G15" s="12"/>
      <c r="H15" s="11">
        <v>1</v>
      </c>
      <c r="I15" s="3"/>
      <c r="J15" s="12"/>
      <c r="K15" s="11"/>
      <c r="L15" s="21"/>
      <c r="M15" s="12">
        <v>1</v>
      </c>
      <c r="N15" s="11"/>
      <c r="O15" s="3">
        <v>1</v>
      </c>
      <c r="P15" s="12"/>
    </row>
    <row r="16" spans="1:16">
      <c r="A16" s="11">
        <f t="shared" si="0"/>
        <v>7</v>
      </c>
      <c r="B16" s="39" t="s">
        <v>61</v>
      </c>
      <c r="C16" s="6"/>
      <c r="D16" s="12"/>
      <c r="E16" s="11"/>
      <c r="F16" s="3"/>
      <c r="G16" s="12">
        <v>1</v>
      </c>
      <c r="H16" s="11"/>
      <c r="I16" s="3"/>
      <c r="J16" s="12">
        <v>1</v>
      </c>
      <c r="K16" s="11"/>
      <c r="L16" s="3"/>
      <c r="M16" s="12">
        <v>1</v>
      </c>
      <c r="N16" s="11"/>
      <c r="O16" s="3"/>
      <c r="P16" s="12">
        <v>1</v>
      </c>
    </row>
    <row r="17" spans="1:16">
      <c r="A17" s="11">
        <f t="shared" ref="A17:A29" si="1">A16+1</f>
        <v>8</v>
      </c>
      <c r="B17" s="37" t="s">
        <v>62</v>
      </c>
      <c r="C17" s="6">
        <v>1</v>
      </c>
      <c r="D17" s="12"/>
      <c r="E17" s="11">
        <v>1</v>
      </c>
      <c r="F17" s="3"/>
      <c r="G17" s="12"/>
      <c r="H17" s="11"/>
      <c r="I17" s="3"/>
      <c r="J17" s="12">
        <v>1</v>
      </c>
      <c r="K17" s="11"/>
      <c r="L17" s="3"/>
      <c r="M17" s="12">
        <v>1</v>
      </c>
      <c r="N17" s="11"/>
      <c r="O17" s="3"/>
      <c r="P17" s="12">
        <v>1</v>
      </c>
    </row>
    <row r="18" spans="1:16">
      <c r="A18" s="11">
        <f t="shared" si="1"/>
        <v>9</v>
      </c>
      <c r="B18" s="39" t="s">
        <v>63</v>
      </c>
      <c r="C18" s="6">
        <v>1</v>
      </c>
      <c r="D18" s="12"/>
      <c r="E18" s="11"/>
      <c r="F18" s="3"/>
      <c r="G18" s="12">
        <v>1</v>
      </c>
      <c r="H18" s="11"/>
      <c r="I18" s="3"/>
      <c r="J18" s="12">
        <v>1</v>
      </c>
      <c r="K18" s="11"/>
      <c r="L18" s="3"/>
      <c r="M18" s="12">
        <v>1</v>
      </c>
      <c r="N18" s="11"/>
      <c r="O18" s="3"/>
      <c r="P18" s="12">
        <v>1</v>
      </c>
    </row>
    <row r="19" spans="1:16">
      <c r="A19" s="11">
        <f t="shared" si="1"/>
        <v>10</v>
      </c>
      <c r="B19" s="27" t="s">
        <v>64</v>
      </c>
      <c r="C19" s="6"/>
      <c r="D19" s="12">
        <v>1</v>
      </c>
      <c r="E19" s="11"/>
      <c r="F19" s="3">
        <v>1</v>
      </c>
      <c r="G19" s="12"/>
      <c r="H19" s="11"/>
      <c r="I19" s="3"/>
      <c r="J19" s="12">
        <v>1</v>
      </c>
      <c r="K19" s="11">
        <v>1</v>
      </c>
      <c r="L19" s="3"/>
      <c r="M19" s="12"/>
      <c r="N19" s="11">
        <v>1</v>
      </c>
      <c r="O19" s="3"/>
      <c r="P19" s="12"/>
    </row>
    <row r="20" spans="1:16">
      <c r="A20" s="11">
        <f t="shared" si="1"/>
        <v>11</v>
      </c>
      <c r="B20" s="27" t="s">
        <v>65</v>
      </c>
      <c r="C20" s="6"/>
      <c r="D20" s="12">
        <v>1</v>
      </c>
      <c r="E20" s="11">
        <v>1</v>
      </c>
      <c r="F20" s="3"/>
      <c r="G20" s="12"/>
      <c r="H20" s="11"/>
      <c r="I20" s="3">
        <v>1</v>
      </c>
      <c r="J20" s="12"/>
      <c r="K20" s="11"/>
      <c r="L20" s="3"/>
      <c r="M20" s="12">
        <v>1</v>
      </c>
      <c r="N20" s="11"/>
      <c r="O20" s="3"/>
      <c r="P20" s="12">
        <v>1</v>
      </c>
    </row>
    <row r="21" spans="1:16">
      <c r="A21" s="11">
        <f t="shared" si="1"/>
        <v>12</v>
      </c>
      <c r="B21" s="27" t="s">
        <v>75</v>
      </c>
      <c r="C21" s="6">
        <v>1</v>
      </c>
      <c r="D21" s="12"/>
      <c r="E21" s="11">
        <v>1</v>
      </c>
      <c r="F21" s="3"/>
      <c r="G21" s="12"/>
      <c r="H21" s="11"/>
      <c r="I21" s="3"/>
      <c r="J21" s="12">
        <v>1</v>
      </c>
      <c r="K21" s="11"/>
      <c r="L21" s="3"/>
      <c r="M21" s="12">
        <v>1</v>
      </c>
      <c r="N21" s="11"/>
      <c r="O21" s="3">
        <v>1</v>
      </c>
      <c r="P21" s="12"/>
    </row>
    <row r="22" spans="1:16">
      <c r="A22" s="11">
        <f t="shared" si="1"/>
        <v>13</v>
      </c>
      <c r="B22" s="36" t="s">
        <v>66</v>
      </c>
      <c r="C22" s="6">
        <v>1</v>
      </c>
      <c r="D22" s="12">
        <v>1</v>
      </c>
      <c r="E22" s="11"/>
      <c r="F22" s="3"/>
      <c r="G22" s="22" t="s">
        <v>73</v>
      </c>
      <c r="H22" s="11"/>
      <c r="I22" s="3">
        <v>1</v>
      </c>
      <c r="J22" s="12"/>
      <c r="K22" s="3">
        <v>1</v>
      </c>
      <c r="M22" s="12"/>
      <c r="N22" s="11"/>
      <c r="O22" s="3">
        <v>1</v>
      </c>
      <c r="P22" s="12"/>
    </row>
    <row r="23" spans="1:16">
      <c r="A23" s="11">
        <f t="shared" si="1"/>
        <v>14</v>
      </c>
      <c r="B23" s="36" t="s">
        <v>67</v>
      </c>
      <c r="C23" s="25"/>
      <c r="D23" s="19">
        <v>1</v>
      </c>
      <c r="E23" s="11"/>
      <c r="F23" s="3">
        <v>1</v>
      </c>
      <c r="G23" s="22"/>
      <c r="H23" s="11"/>
      <c r="I23" s="3"/>
      <c r="J23" s="12"/>
      <c r="K23" s="11"/>
      <c r="L23" s="3"/>
      <c r="M23" s="12">
        <v>1</v>
      </c>
      <c r="N23" s="11"/>
      <c r="O23" s="3"/>
      <c r="P23" s="12">
        <v>1</v>
      </c>
    </row>
    <row r="24" spans="1:16">
      <c r="A24" s="11">
        <f t="shared" si="1"/>
        <v>15</v>
      </c>
      <c r="B24" s="71" t="s">
        <v>68</v>
      </c>
      <c r="C24" s="6">
        <v>1</v>
      </c>
      <c r="D24" s="12"/>
      <c r="E24" s="11">
        <v>1</v>
      </c>
      <c r="F24" s="3"/>
      <c r="G24" s="22"/>
      <c r="H24" s="11"/>
      <c r="I24" s="3">
        <v>1</v>
      </c>
      <c r="J24" s="12"/>
      <c r="K24" s="11"/>
      <c r="L24" s="3"/>
      <c r="M24" s="12">
        <v>1</v>
      </c>
      <c r="N24" s="11">
        <v>1</v>
      </c>
      <c r="O24" s="3"/>
      <c r="P24" s="12"/>
    </row>
    <row r="25" spans="1:16">
      <c r="A25" s="11">
        <f t="shared" si="1"/>
        <v>16</v>
      </c>
      <c r="B25" s="40" t="s">
        <v>69</v>
      </c>
      <c r="C25" s="6"/>
      <c r="D25" s="12"/>
      <c r="E25" s="11"/>
      <c r="F25" s="3"/>
      <c r="G25" s="22">
        <v>1</v>
      </c>
      <c r="H25" s="11"/>
      <c r="I25" s="3"/>
      <c r="J25" s="12">
        <v>1</v>
      </c>
      <c r="K25" s="11"/>
      <c r="L25" s="3"/>
      <c r="M25" s="12">
        <v>1</v>
      </c>
      <c r="N25" s="11"/>
      <c r="O25" s="3"/>
      <c r="P25" s="12">
        <v>1</v>
      </c>
    </row>
    <row r="26" spans="1:16">
      <c r="A26" s="11">
        <f t="shared" si="1"/>
        <v>17</v>
      </c>
      <c r="B26" s="36" t="s">
        <v>70</v>
      </c>
      <c r="C26" s="6">
        <v>1</v>
      </c>
      <c r="D26" s="12"/>
      <c r="E26" s="11">
        <v>1</v>
      </c>
      <c r="F26" s="3"/>
      <c r="G26" s="22"/>
      <c r="H26" s="11">
        <v>1</v>
      </c>
      <c r="I26" s="3"/>
      <c r="J26" s="12"/>
      <c r="K26" s="11"/>
      <c r="L26" s="3">
        <v>1</v>
      </c>
      <c r="M26" s="12"/>
      <c r="N26" s="11">
        <v>1</v>
      </c>
      <c r="O26" s="3"/>
      <c r="P26" s="12"/>
    </row>
    <row r="27" spans="1:16">
      <c r="A27" s="11">
        <f t="shared" si="1"/>
        <v>18</v>
      </c>
      <c r="B27" s="36" t="s">
        <v>71</v>
      </c>
      <c r="C27" s="32">
        <v>1</v>
      </c>
      <c r="D27" s="33"/>
      <c r="E27" s="31"/>
      <c r="F27" s="34">
        <v>1</v>
      </c>
      <c r="G27" s="35"/>
      <c r="H27" s="31">
        <v>1</v>
      </c>
      <c r="I27" s="34"/>
      <c r="J27" s="33"/>
      <c r="K27" s="31"/>
      <c r="L27" s="34">
        <v>1</v>
      </c>
      <c r="M27" s="33"/>
      <c r="N27" s="31">
        <v>1</v>
      </c>
      <c r="O27" s="34"/>
      <c r="P27" s="33"/>
    </row>
    <row r="28" spans="1:16">
      <c r="A28" s="11">
        <f t="shared" si="1"/>
        <v>19</v>
      </c>
      <c r="B28" s="36" t="s">
        <v>286</v>
      </c>
      <c r="C28" s="32">
        <v>1</v>
      </c>
      <c r="D28" s="33"/>
      <c r="E28" s="31">
        <v>1</v>
      </c>
      <c r="F28" s="34"/>
      <c r="G28" s="35"/>
      <c r="H28" s="31"/>
      <c r="I28" s="34">
        <v>1</v>
      </c>
      <c r="J28" s="33"/>
      <c r="K28" s="31"/>
      <c r="L28" s="34">
        <v>1</v>
      </c>
      <c r="M28" s="33"/>
      <c r="N28" s="31"/>
      <c r="O28" s="34">
        <v>1</v>
      </c>
      <c r="P28" s="33"/>
    </row>
    <row r="29" spans="1:16">
      <c r="A29" s="11">
        <f t="shared" si="1"/>
        <v>20</v>
      </c>
      <c r="B29" s="247" t="s">
        <v>72</v>
      </c>
      <c r="C29" s="32"/>
      <c r="D29" s="33">
        <v>1</v>
      </c>
      <c r="E29" s="31"/>
      <c r="F29" s="34">
        <v>1</v>
      </c>
      <c r="G29" s="35"/>
      <c r="H29" s="31">
        <v>1</v>
      </c>
      <c r="I29" s="34"/>
      <c r="J29" s="33"/>
      <c r="K29" s="31">
        <v>1</v>
      </c>
      <c r="L29" s="34"/>
      <c r="M29" s="33"/>
      <c r="N29" s="31">
        <v>1</v>
      </c>
      <c r="O29" s="34"/>
      <c r="P29" s="33"/>
    </row>
    <row r="30" spans="1:16">
      <c r="A30" s="31"/>
      <c r="B30" s="247"/>
      <c r="C30" s="32"/>
      <c r="D30" s="33"/>
      <c r="E30" s="31"/>
      <c r="F30" s="34"/>
      <c r="G30" s="35"/>
      <c r="H30" s="31"/>
      <c r="I30" s="34"/>
      <c r="J30" s="33"/>
      <c r="K30" s="31"/>
      <c r="L30" s="34"/>
      <c r="M30" s="33"/>
      <c r="N30" s="31"/>
      <c r="O30" s="34"/>
      <c r="P30" s="33"/>
    </row>
    <row r="31" spans="1:16">
      <c r="A31" s="31"/>
      <c r="B31" s="235" t="s">
        <v>282</v>
      </c>
      <c r="C31" s="32">
        <f>SUM(C10:C30)</f>
        <v>10</v>
      </c>
      <c r="D31" s="32">
        <f t="shared" ref="D31:P31" si="2">SUM(D10:D30)</f>
        <v>8</v>
      </c>
      <c r="E31" s="32">
        <f t="shared" si="2"/>
        <v>10</v>
      </c>
      <c r="F31" s="32">
        <f t="shared" si="2"/>
        <v>5</v>
      </c>
      <c r="G31" s="32">
        <f t="shared" si="2"/>
        <v>4</v>
      </c>
      <c r="H31" s="32">
        <f t="shared" si="2"/>
        <v>5</v>
      </c>
      <c r="I31" s="32">
        <f t="shared" si="2"/>
        <v>5</v>
      </c>
      <c r="J31" s="32">
        <f t="shared" si="2"/>
        <v>8</v>
      </c>
      <c r="K31" s="32">
        <f t="shared" si="2"/>
        <v>4</v>
      </c>
      <c r="L31" s="32">
        <f t="shared" si="2"/>
        <v>5</v>
      </c>
      <c r="M31" s="32">
        <f t="shared" si="2"/>
        <v>11</v>
      </c>
      <c r="N31" s="32">
        <f t="shared" si="2"/>
        <v>8</v>
      </c>
      <c r="O31" s="32">
        <f t="shared" si="2"/>
        <v>5</v>
      </c>
      <c r="P31" s="32">
        <f t="shared" si="2"/>
        <v>7</v>
      </c>
    </row>
    <row r="32" spans="1:16" ht="15.75" thickBot="1">
      <c r="A32" s="13"/>
      <c r="B32" s="248"/>
      <c r="C32" s="14"/>
      <c r="D32" s="15"/>
      <c r="E32" s="13"/>
      <c r="F32" s="14"/>
      <c r="G32" s="23"/>
      <c r="H32" s="13"/>
      <c r="I32" s="14"/>
      <c r="J32" s="15"/>
      <c r="K32" s="13"/>
      <c r="L32" s="14"/>
      <c r="M32" s="15"/>
      <c r="N32" s="13"/>
      <c r="O32" s="14"/>
      <c r="P32" s="15"/>
    </row>
  </sheetData>
  <sortState ref="B21:B22">
    <sortCondition ref="B21"/>
  </sortState>
  <mergeCells count="8">
    <mergeCell ref="A5:P5"/>
    <mergeCell ref="A6:P6"/>
    <mergeCell ref="C8:D8"/>
    <mergeCell ref="E8:G8"/>
    <mergeCell ref="H8:J8"/>
    <mergeCell ref="K8:M8"/>
    <mergeCell ref="N8:P8"/>
    <mergeCell ref="A8:B9"/>
  </mergeCells>
  <printOptions horizontalCentered="1"/>
  <pageMargins left="0.2" right="1.2" top="0.75" bottom="0.75" header="0.3" footer="0.3"/>
  <pageSetup paperSize="5" orientation="landscape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C000"/>
  </sheetPr>
  <dimension ref="A5:P35"/>
  <sheetViews>
    <sheetView tabSelected="1" topLeftCell="A31" workbookViewId="0">
      <selection activeCell="O41" sqref="O41"/>
    </sheetView>
  </sheetViews>
  <sheetFormatPr defaultRowHeight="15"/>
  <cols>
    <col min="1" max="1" width="4.42578125" customWidth="1"/>
    <col min="2" max="2" width="21.5703125" customWidth="1"/>
    <col min="3" max="6" width="9.7109375" customWidth="1"/>
    <col min="7" max="7" width="11" customWidth="1"/>
    <col min="8" max="8" width="10.5703125" customWidth="1"/>
    <col min="9" max="9" width="12" customWidth="1"/>
    <col min="10" max="10" width="12.5703125" customWidth="1"/>
    <col min="11" max="16" width="8.7109375" customWidth="1"/>
  </cols>
  <sheetData>
    <row r="5" spans="1:16">
      <c r="A5" s="165" t="s">
        <v>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>
      <c r="A6" s="165" t="s">
        <v>35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5.75" thickBot="1">
      <c r="C7" s="232"/>
      <c r="D7" s="232"/>
      <c r="E7" s="232"/>
      <c r="F7" s="232"/>
      <c r="G7" s="232"/>
    </row>
    <row r="8" spans="1:16" ht="15.75" thickBot="1">
      <c r="A8" s="178" t="s">
        <v>194</v>
      </c>
      <c r="B8" s="180"/>
      <c r="C8" s="228" t="s">
        <v>50</v>
      </c>
      <c r="D8" s="229"/>
      <c r="E8" s="230" t="s">
        <v>13</v>
      </c>
      <c r="F8" s="230"/>
      <c r="G8" s="231"/>
      <c r="H8" s="175" t="s">
        <v>51</v>
      </c>
      <c r="I8" s="176"/>
      <c r="J8" s="177"/>
      <c r="K8" s="178" t="s">
        <v>11</v>
      </c>
      <c r="L8" s="179"/>
      <c r="M8" s="180"/>
      <c r="N8" s="178" t="s">
        <v>12</v>
      </c>
      <c r="O8" s="179"/>
      <c r="P8" s="180"/>
    </row>
    <row r="9" spans="1:16" ht="30">
      <c r="A9" s="185"/>
      <c r="B9" s="186"/>
      <c r="C9" s="24" t="s">
        <v>49</v>
      </c>
      <c r="D9" s="17" t="s">
        <v>48</v>
      </c>
      <c r="E9" s="8" t="s">
        <v>2</v>
      </c>
      <c r="F9" s="9" t="s">
        <v>3</v>
      </c>
      <c r="G9" s="10" t="s">
        <v>4</v>
      </c>
      <c r="H9" s="20" t="s">
        <v>6</v>
      </c>
      <c r="I9" s="4" t="s">
        <v>14</v>
      </c>
      <c r="J9" s="12" t="s">
        <v>7</v>
      </c>
      <c r="K9" s="11" t="s">
        <v>8</v>
      </c>
      <c r="L9" s="3" t="s">
        <v>9</v>
      </c>
      <c r="M9" s="12" t="s">
        <v>10</v>
      </c>
      <c r="N9" s="11" t="s">
        <v>8</v>
      </c>
      <c r="O9" s="3" t="s">
        <v>9</v>
      </c>
      <c r="P9" s="12" t="s">
        <v>10</v>
      </c>
    </row>
    <row r="10" spans="1:16">
      <c r="A10" s="11">
        <v>1</v>
      </c>
      <c r="B10" s="36" t="s">
        <v>195</v>
      </c>
      <c r="C10" s="25"/>
      <c r="D10" s="19">
        <v>1</v>
      </c>
      <c r="E10" s="18"/>
      <c r="F10" s="58">
        <v>1</v>
      </c>
      <c r="G10" s="19"/>
      <c r="H10" s="18">
        <v>1</v>
      </c>
      <c r="I10" s="58"/>
      <c r="J10" s="19"/>
      <c r="K10" s="18"/>
      <c r="L10" s="58"/>
      <c r="M10" s="19">
        <v>1</v>
      </c>
      <c r="N10" s="18"/>
      <c r="O10" s="58">
        <v>1</v>
      </c>
      <c r="P10" s="19"/>
    </row>
    <row r="11" spans="1:16">
      <c r="A11" s="11">
        <f>A10+1</f>
        <v>2</v>
      </c>
      <c r="B11" s="40" t="s">
        <v>196</v>
      </c>
      <c r="C11" s="25"/>
      <c r="D11" s="19"/>
      <c r="E11" s="18"/>
      <c r="F11" s="58"/>
      <c r="G11" s="19"/>
      <c r="H11" s="18"/>
      <c r="I11" s="58"/>
      <c r="J11" s="19"/>
      <c r="K11" s="18"/>
      <c r="L11" s="58"/>
      <c r="M11" s="19"/>
      <c r="N11" s="18"/>
      <c r="O11" s="58"/>
      <c r="P11" s="19"/>
    </row>
    <row r="12" spans="1:16">
      <c r="A12" s="11">
        <f t="shared" ref="A12:A32" si="0">A11+1</f>
        <v>3</v>
      </c>
      <c r="B12" s="36" t="s">
        <v>197</v>
      </c>
      <c r="C12" s="25">
        <v>1</v>
      </c>
      <c r="D12" s="19"/>
      <c r="E12" s="18">
        <v>1</v>
      </c>
      <c r="F12" s="58"/>
      <c r="G12" s="19"/>
      <c r="H12" s="18"/>
      <c r="I12" s="58">
        <v>1</v>
      </c>
      <c r="J12" s="19"/>
      <c r="K12" s="18"/>
      <c r="L12" s="58">
        <v>1</v>
      </c>
      <c r="M12" s="19"/>
      <c r="N12" s="18"/>
      <c r="O12" s="58"/>
      <c r="P12" s="19">
        <v>1</v>
      </c>
    </row>
    <row r="13" spans="1:16">
      <c r="A13" s="11">
        <f t="shared" si="0"/>
        <v>4</v>
      </c>
      <c r="B13" s="40" t="s">
        <v>120</v>
      </c>
      <c r="C13" s="25"/>
      <c r="D13" s="19"/>
      <c r="E13" s="18"/>
      <c r="F13" s="58"/>
      <c r="G13" s="19"/>
      <c r="H13" s="18"/>
      <c r="I13" s="58"/>
      <c r="J13" s="19"/>
      <c r="K13" s="18"/>
      <c r="L13" s="58"/>
      <c r="M13" s="19"/>
      <c r="N13" s="18"/>
      <c r="O13" s="58"/>
      <c r="P13" s="19"/>
    </row>
    <row r="14" spans="1:16">
      <c r="A14" s="11">
        <f t="shared" si="0"/>
        <v>5</v>
      </c>
      <c r="B14" s="42" t="s">
        <v>198</v>
      </c>
      <c r="C14" s="25"/>
      <c r="D14" s="19"/>
      <c r="E14" s="18"/>
      <c r="F14" s="58"/>
      <c r="G14" s="19"/>
      <c r="H14" s="18"/>
      <c r="I14" s="58"/>
      <c r="J14" s="19"/>
      <c r="K14" s="18"/>
      <c r="L14" s="58"/>
      <c r="M14" s="19"/>
      <c r="N14" s="18"/>
      <c r="O14" s="58"/>
      <c r="P14" s="19"/>
    </row>
    <row r="15" spans="1:16">
      <c r="A15" s="11">
        <f t="shared" si="0"/>
        <v>6</v>
      </c>
      <c r="B15" s="40" t="s">
        <v>199</v>
      </c>
      <c r="C15" s="25"/>
      <c r="D15" s="19"/>
      <c r="E15" s="18"/>
      <c r="F15" s="58"/>
      <c r="G15" s="19"/>
      <c r="H15" s="18"/>
      <c r="I15" s="58"/>
      <c r="J15" s="19"/>
      <c r="K15" s="18"/>
      <c r="L15" s="59"/>
      <c r="M15" s="19"/>
      <c r="N15" s="18"/>
      <c r="O15" s="58"/>
      <c r="P15" s="19"/>
    </row>
    <row r="16" spans="1:16">
      <c r="A16" s="11">
        <f t="shared" si="0"/>
        <v>7</v>
      </c>
      <c r="B16" s="42" t="s">
        <v>200</v>
      </c>
      <c r="C16" s="25"/>
      <c r="D16" s="19"/>
      <c r="E16" s="18"/>
      <c r="F16" s="58"/>
      <c r="G16" s="19"/>
      <c r="H16" s="18"/>
      <c r="I16" s="58"/>
      <c r="J16" s="19"/>
      <c r="K16" s="18"/>
      <c r="L16" s="58"/>
      <c r="M16" s="19"/>
      <c r="N16" s="18"/>
      <c r="O16" s="58"/>
      <c r="P16" s="19"/>
    </row>
    <row r="17" spans="1:16">
      <c r="A17" s="11">
        <f t="shared" si="0"/>
        <v>8</v>
      </c>
      <c r="B17" s="42" t="s">
        <v>201</v>
      </c>
      <c r="C17" s="25"/>
      <c r="D17" s="19"/>
      <c r="E17" s="18"/>
      <c r="F17" s="58"/>
      <c r="G17" s="19"/>
      <c r="H17" s="18"/>
      <c r="I17" s="58"/>
      <c r="J17" s="19"/>
      <c r="K17" s="18"/>
      <c r="L17" s="58"/>
      <c r="M17" s="19"/>
      <c r="N17" s="18"/>
      <c r="O17" s="58"/>
      <c r="P17" s="19"/>
    </row>
    <row r="18" spans="1:16">
      <c r="A18" s="11">
        <f t="shared" si="0"/>
        <v>9</v>
      </c>
      <c r="B18" s="42" t="s">
        <v>202</v>
      </c>
      <c r="C18" s="25"/>
      <c r="D18" s="19"/>
      <c r="E18" s="18"/>
      <c r="F18" s="58"/>
      <c r="G18" s="19"/>
      <c r="H18" s="18"/>
      <c r="I18" s="58"/>
      <c r="J18" s="19"/>
      <c r="K18" s="18"/>
      <c r="L18" s="58"/>
      <c r="M18" s="19"/>
      <c r="N18" s="18"/>
      <c r="O18" s="58"/>
      <c r="P18" s="19"/>
    </row>
    <row r="19" spans="1:16">
      <c r="A19" s="11">
        <f t="shared" si="0"/>
        <v>10</v>
      </c>
      <c r="B19" s="42" t="s">
        <v>215</v>
      </c>
      <c r="C19" s="25"/>
      <c r="D19" s="19"/>
      <c r="E19" s="18"/>
      <c r="F19" s="58"/>
      <c r="G19" s="19"/>
      <c r="H19" s="18"/>
      <c r="I19" s="58"/>
      <c r="J19" s="19"/>
      <c r="K19" s="18"/>
      <c r="L19" s="58"/>
      <c r="M19" s="19"/>
      <c r="N19" s="18"/>
      <c r="O19" s="58"/>
      <c r="P19" s="19"/>
    </row>
    <row r="20" spans="1:16">
      <c r="A20" s="11">
        <f t="shared" si="0"/>
        <v>11</v>
      </c>
      <c r="B20" s="40" t="s">
        <v>203</v>
      </c>
      <c r="C20" s="25"/>
      <c r="D20" s="19"/>
      <c r="E20" s="18"/>
      <c r="F20" s="58"/>
      <c r="G20" s="19"/>
      <c r="H20" s="18"/>
      <c r="I20" s="58"/>
      <c r="J20" s="19"/>
      <c r="K20" s="18"/>
      <c r="L20" s="58"/>
      <c r="M20" s="19"/>
      <c r="N20" s="18"/>
      <c r="O20" s="58"/>
      <c r="P20" s="19"/>
    </row>
    <row r="21" spans="1:16">
      <c r="A21" s="11">
        <f t="shared" si="0"/>
        <v>12</v>
      </c>
      <c r="B21" s="36" t="s">
        <v>204</v>
      </c>
      <c r="C21" s="25"/>
      <c r="D21" s="19">
        <v>1</v>
      </c>
      <c r="E21" s="18"/>
      <c r="F21" s="58"/>
      <c r="G21" s="19"/>
      <c r="H21" s="18"/>
      <c r="I21" s="58"/>
      <c r="J21" s="19">
        <v>1</v>
      </c>
      <c r="K21" s="18"/>
      <c r="L21" s="58"/>
      <c r="M21" s="19">
        <v>1</v>
      </c>
      <c r="N21" s="18"/>
      <c r="O21" s="58"/>
      <c r="P21" s="19">
        <v>1</v>
      </c>
    </row>
    <row r="22" spans="1:16">
      <c r="A22" s="11">
        <f t="shared" si="0"/>
        <v>13</v>
      </c>
      <c r="B22" s="36" t="s">
        <v>205</v>
      </c>
      <c r="C22" s="25">
        <v>1</v>
      </c>
      <c r="D22" s="19"/>
      <c r="E22" s="18">
        <v>1</v>
      </c>
      <c r="F22" s="58"/>
      <c r="G22" s="19"/>
      <c r="H22" s="18"/>
      <c r="I22" s="58">
        <v>1</v>
      </c>
      <c r="J22" s="19"/>
      <c r="K22" s="18"/>
      <c r="L22" s="58">
        <v>1</v>
      </c>
      <c r="M22" s="19"/>
      <c r="N22" s="18"/>
      <c r="O22" s="58">
        <v>1</v>
      </c>
      <c r="P22" s="19"/>
    </row>
    <row r="23" spans="1:16">
      <c r="A23" s="11">
        <f t="shared" si="0"/>
        <v>14</v>
      </c>
      <c r="B23" s="40" t="s">
        <v>211</v>
      </c>
      <c r="C23" s="25"/>
      <c r="D23" s="19"/>
      <c r="E23" s="18"/>
      <c r="F23" s="58"/>
      <c r="G23" s="60"/>
      <c r="H23" s="18"/>
      <c r="I23" s="58"/>
      <c r="J23" s="19"/>
      <c r="K23" s="18"/>
      <c r="L23" s="58"/>
      <c r="M23" s="19"/>
      <c r="N23" s="18"/>
      <c r="O23" s="58"/>
      <c r="P23" s="19"/>
    </row>
    <row r="24" spans="1:16">
      <c r="A24" s="11">
        <f t="shared" si="0"/>
        <v>15</v>
      </c>
      <c r="B24" s="40" t="s">
        <v>210</v>
      </c>
      <c r="C24" s="25"/>
      <c r="D24" s="19"/>
      <c r="E24" s="18"/>
      <c r="F24" s="58"/>
      <c r="G24" s="60"/>
      <c r="H24" s="18"/>
      <c r="I24" s="58"/>
      <c r="J24" s="19"/>
      <c r="K24" s="18"/>
      <c r="L24" s="58"/>
      <c r="M24" s="19"/>
      <c r="N24" s="18"/>
      <c r="O24" s="58"/>
      <c r="P24" s="19"/>
    </row>
    <row r="25" spans="1:16">
      <c r="A25" s="11">
        <f t="shared" si="0"/>
        <v>16</v>
      </c>
      <c r="B25" s="40" t="s">
        <v>212</v>
      </c>
      <c r="C25" s="25"/>
      <c r="D25" s="19"/>
      <c r="E25" s="18"/>
      <c r="F25" s="58"/>
      <c r="G25" s="60"/>
      <c r="H25" s="18"/>
      <c r="I25" s="58"/>
      <c r="J25" s="19"/>
      <c r="K25" s="18"/>
      <c r="L25" s="58"/>
      <c r="M25" s="19"/>
      <c r="N25" s="18"/>
      <c r="O25" s="58"/>
      <c r="P25" s="19"/>
    </row>
    <row r="26" spans="1:16">
      <c r="A26" s="11">
        <f t="shared" si="0"/>
        <v>17</v>
      </c>
      <c r="B26" s="36" t="s">
        <v>213</v>
      </c>
      <c r="C26" s="25">
        <v>1</v>
      </c>
      <c r="D26" s="19"/>
      <c r="E26" s="18">
        <v>1</v>
      </c>
      <c r="F26" s="58">
        <v>1</v>
      </c>
      <c r="G26" s="60"/>
      <c r="H26" s="18">
        <v>1</v>
      </c>
      <c r="I26" s="58"/>
      <c r="J26" s="19"/>
      <c r="K26" s="18"/>
      <c r="L26" s="58">
        <v>1</v>
      </c>
      <c r="M26" s="19"/>
      <c r="N26" s="18">
        <v>1</v>
      </c>
      <c r="O26" s="58"/>
      <c r="P26" s="19"/>
    </row>
    <row r="27" spans="1:16">
      <c r="A27" s="11">
        <f t="shared" si="0"/>
        <v>18</v>
      </c>
      <c r="B27" s="36" t="s">
        <v>214</v>
      </c>
      <c r="C27" s="25">
        <v>1</v>
      </c>
      <c r="D27" s="19"/>
      <c r="E27" s="18">
        <v>1</v>
      </c>
      <c r="F27" s="58"/>
      <c r="G27" s="60"/>
      <c r="H27" s="18"/>
      <c r="I27" s="58">
        <v>1</v>
      </c>
      <c r="J27" s="19"/>
      <c r="K27" s="18"/>
      <c r="L27" s="58">
        <v>1</v>
      </c>
      <c r="M27" s="19"/>
      <c r="N27" s="18">
        <v>1</v>
      </c>
      <c r="O27" s="58"/>
      <c r="P27" s="19"/>
    </row>
    <row r="28" spans="1:16">
      <c r="A28" s="11">
        <f t="shared" si="0"/>
        <v>19</v>
      </c>
      <c r="B28" s="40" t="s">
        <v>216</v>
      </c>
      <c r="C28" s="25"/>
      <c r="D28" s="19"/>
      <c r="E28" s="18"/>
      <c r="F28" s="58"/>
      <c r="G28" s="60"/>
      <c r="H28" s="18"/>
      <c r="I28" s="58"/>
      <c r="J28" s="19"/>
      <c r="K28" s="18"/>
      <c r="L28" s="58"/>
      <c r="M28" s="19"/>
      <c r="N28" s="18"/>
      <c r="O28" s="58"/>
      <c r="P28" s="19"/>
    </row>
    <row r="29" spans="1:16">
      <c r="A29" s="11">
        <f t="shared" si="0"/>
        <v>20</v>
      </c>
      <c r="B29" s="71" t="s">
        <v>206</v>
      </c>
      <c r="C29" s="25">
        <v>1</v>
      </c>
      <c r="D29" s="19"/>
      <c r="E29" s="18">
        <v>1</v>
      </c>
      <c r="F29" s="58"/>
      <c r="G29" s="60"/>
      <c r="H29" s="18"/>
      <c r="I29" s="58"/>
      <c r="J29" s="19">
        <v>1</v>
      </c>
      <c r="K29" s="18"/>
      <c r="L29" s="58"/>
      <c r="M29" s="19">
        <v>1</v>
      </c>
      <c r="N29" s="18"/>
      <c r="O29" s="58"/>
      <c r="P29" s="19">
        <v>1</v>
      </c>
    </row>
    <row r="30" spans="1:16">
      <c r="A30" s="11">
        <f t="shared" si="0"/>
        <v>21</v>
      </c>
      <c r="B30" s="71" t="s">
        <v>207</v>
      </c>
      <c r="C30" s="61"/>
      <c r="D30" s="62"/>
      <c r="E30" s="63"/>
      <c r="F30" s="64"/>
      <c r="G30" s="65"/>
      <c r="H30" s="63"/>
      <c r="I30" s="64"/>
      <c r="J30" s="62"/>
      <c r="K30" s="63"/>
      <c r="L30" s="64"/>
      <c r="M30" s="62"/>
      <c r="N30" s="63"/>
      <c r="O30" s="64"/>
      <c r="P30" s="62"/>
    </row>
    <row r="31" spans="1:16">
      <c r="A31" s="11">
        <f t="shared" si="0"/>
        <v>22</v>
      </c>
      <c r="B31" s="71" t="s">
        <v>208</v>
      </c>
      <c r="C31" s="61"/>
      <c r="D31" s="62"/>
      <c r="E31" s="63"/>
      <c r="F31" s="64"/>
      <c r="G31" s="65"/>
      <c r="H31" s="63"/>
      <c r="I31" s="64"/>
      <c r="J31" s="62"/>
      <c r="K31" s="63"/>
      <c r="L31" s="64"/>
      <c r="M31" s="62"/>
      <c r="N31" s="63"/>
      <c r="O31" s="64"/>
      <c r="P31" s="62"/>
    </row>
    <row r="32" spans="1:16">
      <c r="A32" s="11">
        <f t="shared" si="0"/>
        <v>23</v>
      </c>
      <c r="B32" s="71" t="s">
        <v>209</v>
      </c>
      <c r="C32" s="61"/>
      <c r="D32" s="62"/>
      <c r="E32" s="63"/>
      <c r="F32" s="64"/>
      <c r="G32" s="65"/>
      <c r="H32" s="63"/>
      <c r="I32" s="64"/>
      <c r="J32" s="62"/>
      <c r="K32" s="63"/>
      <c r="L32" s="64"/>
      <c r="M32" s="62"/>
      <c r="N32" s="63"/>
      <c r="O32" s="64"/>
      <c r="P32" s="62"/>
    </row>
    <row r="33" spans="1:16">
      <c r="A33" s="11"/>
      <c r="B33" s="249"/>
      <c r="C33" s="61"/>
      <c r="D33" s="62"/>
      <c r="E33" s="63"/>
      <c r="F33" s="64"/>
      <c r="G33" s="65"/>
      <c r="H33" s="63"/>
      <c r="I33" s="64"/>
      <c r="J33" s="62"/>
      <c r="K33" s="63"/>
      <c r="L33" s="64"/>
      <c r="M33" s="62"/>
      <c r="N33" s="63"/>
      <c r="O33" s="64"/>
      <c r="P33" s="62"/>
    </row>
    <row r="34" spans="1:16">
      <c r="A34" s="11"/>
      <c r="B34" s="250" t="s">
        <v>282</v>
      </c>
      <c r="C34" s="61">
        <f>SUM(C10:C33)</f>
        <v>5</v>
      </c>
      <c r="D34" s="61">
        <f t="shared" ref="D34:P34" si="1">SUM(D10:D33)</f>
        <v>2</v>
      </c>
      <c r="E34" s="63">
        <v>5</v>
      </c>
      <c r="F34" s="61">
        <f t="shared" si="1"/>
        <v>2</v>
      </c>
      <c r="G34" s="61">
        <f t="shared" si="1"/>
        <v>0</v>
      </c>
      <c r="H34" s="63">
        <v>2</v>
      </c>
      <c r="I34" s="61">
        <f t="shared" si="1"/>
        <v>3</v>
      </c>
      <c r="J34" s="61">
        <f t="shared" si="1"/>
        <v>2</v>
      </c>
      <c r="K34" s="63">
        <v>0</v>
      </c>
      <c r="L34" s="61">
        <f t="shared" si="1"/>
        <v>4</v>
      </c>
      <c r="M34" s="61">
        <f t="shared" si="1"/>
        <v>3</v>
      </c>
      <c r="N34" s="63">
        <v>2</v>
      </c>
      <c r="O34" s="61">
        <f t="shared" si="1"/>
        <v>2</v>
      </c>
      <c r="P34" s="61">
        <f t="shared" si="1"/>
        <v>3</v>
      </c>
    </row>
    <row r="35" spans="1:16" ht="15.75" thickBot="1">
      <c r="A35" s="13"/>
      <c r="B35" s="72"/>
      <c r="C35" s="66"/>
      <c r="D35" s="67"/>
      <c r="E35" s="68"/>
      <c r="F35" s="69"/>
      <c r="G35" s="70"/>
      <c r="H35" s="68"/>
      <c r="I35" s="69"/>
      <c r="J35" s="67"/>
      <c r="K35" s="68"/>
      <c r="L35" s="69"/>
      <c r="M35" s="67"/>
      <c r="N35" s="68"/>
      <c r="O35" s="69"/>
      <c r="P35" s="67"/>
    </row>
  </sheetData>
  <mergeCells count="8">
    <mergeCell ref="A8:B9"/>
    <mergeCell ref="A5:P5"/>
    <mergeCell ref="A6:P6"/>
    <mergeCell ref="C8:D8"/>
    <mergeCell ref="E8:G8"/>
    <mergeCell ref="H8:J8"/>
    <mergeCell ref="K8:M8"/>
    <mergeCell ref="N8:P8"/>
  </mergeCells>
  <printOptions horizontalCentered="1" gridLines="1"/>
  <pageMargins left="0.2" right="1.2" top="0.75" bottom="0.75" header="0.3" footer="0.3"/>
  <pageSetup paperSize="5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5:P19"/>
  <sheetViews>
    <sheetView workbookViewId="0">
      <selection activeCell="B17" sqref="B17:B19"/>
    </sheetView>
  </sheetViews>
  <sheetFormatPr defaultRowHeight="15"/>
  <cols>
    <col min="1" max="1" width="4.42578125" customWidth="1"/>
    <col min="2" max="2" width="21.5703125" customWidth="1"/>
    <col min="3" max="6" width="9.7109375" customWidth="1"/>
    <col min="7" max="7" width="11" customWidth="1"/>
    <col min="8" max="8" width="10.5703125" customWidth="1"/>
    <col min="9" max="9" width="12" customWidth="1"/>
    <col min="10" max="10" width="12.5703125" customWidth="1"/>
    <col min="11" max="16" width="8.7109375" customWidth="1"/>
  </cols>
  <sheetData>
    <row r="5" spans="1:16">
      <c r="A5" s="165" t="s">
        <v>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>
      <c r="A6" s="165" t="s">
        <v>35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5.75" thickBot="1">
      <c r="C7" s="232"/>
      <c r="D7" s="232"/>
      <c r="E7" s="232"/>
      <c r="F7" s="232"/>
      <c r="G7" s="232"/>
    </row>
    <row r="8" spans="1:16" ht="15.75" thickBot="1">
      <c r="A8" s="181" t="s">
        <v>231</v>
      </c>
      <c r="B8" s="182"/>
      <c r="C8" s="228" t="s">
        <v>50</v>
      </c>
      <c r="D8" s="229"/>
      <c r="E8" s="230" t="s">
        <v>13</v>
      </c>
      <c r="F8" s="230"/>
      <c r="G8" s="231"/>
      <c r="H8" s="175" t="s">
        <v>51</v>
      </c>
      <c r="I8" s="176"/>
      <c r="J8" s="177"/>
      <c r="K8" s="178" t="s">
        <v>11</v>
      </c>
      <c r="L8" s="179"/>
      <c r="M8" s="180"/>
      <c r="N8" s="178" t="s">
        <v>12</v>
      </c>
      <c r="O8" s="179"/>
      <c r="P8" s="180"/>
    </row>
    <row r="9" spans="1:16" ht="30">
      <c r="A9" s="183"/>
      <c r="B9" s="184"/>
      <c r="C9" s="24" t="s">
        <v>49</v>
      </c>
      <c r="D9" s="17" t="s">
        <v>48</v>
      </c>
      <c r="E9" s="8" t="s">
        <v>2</v>
      </c>
      <c r="F9" s="9" t="s">
        <v>3</v>
      </c>
      <c r="G9" s="10" t="s">
        <v>4</v>
      </c>
      <c r="H9" s="20" t="s">
        <v>6</v>
      </c>
      <c r="I9" s="4" t="s">
        <v>14</v>
      </c>
      <c r="J9" s="12" t="s">
        <v>7</v>
      </c>
      <c r="K9" s="11" t="s">
        <v>8</v>
      </c>
      <c r="L9" s="3" t="s">
        <v>9</v>
      </c>
      <c r="M9" s="12" t="s">
        <v>10</v>
      </c>
      <c r="N9" s="11" t="s">
        <v>8</v>
      </c>
      <c r="O9" s="3" t="s">
        <v>9</v>
      </c>
      <c r="P9" s="12" t="s">
        <v>10</v>
      </c>
    </row>
    <row r="10" spans="1:16">
      <c r="A10" s="11">
        <v>1</v>
      </c>
      <c r="B10" s="37" t="s">
        <v>225</v>
      </c>
      <c r="C10" s="6"/>
      <c r="D10" s="12"/>
      <c r="E10" s="11"/>
      <c r="F10" s="3"/>
      <c r="G10" s="12"/>
      <c r="H10" s="11"/>
      <c r="I10" s="3"/>
      <c r="J10" s="12"/>
      <c r="K10" s="11"/>
      <c r="L10" s="3"/>
      <c r="M10" s="12"/>
      <c r="N10" s="11"/>
      <c r="O10" s="3"/>
      <c r="P10" s="12"/>
    </row>
    <row r="11" spans="1:16">
      <c r="A11" s="11">
        <v>2</v>
      </c>
      <c r="B11" s="37" t="s">
        <v>226</v>
      </c>
      <c r="C11" s="6"/>
      <c r="D11" s="12"/>
      <c r="E11" s="11"/>
      <c r="F11" s="3"/>
      <c r="G11" s="12"/>
      <c r="H11" s="11"/>
      <c r="I11" s="3"/>
      <c r="J11" s="12"/>
      <c r="K11" s="11"/>
      <c r="L11" s="3"/>
      <c r="M11" s="12"/>
      <c r="N11" s="11"/>
      <c r="O11" s="3"/>
      <c r="P11" s="12"/>
    </row>
    <row r="12" spans="1:16">
      <c r="A12" s="11">
        <v>3</v>
      </c>
      <c r="B12" s="37" t="s">
        <v>227</v>
      </c>
      <c r="C12" s="6"/>
      <c r="D12" s="12"/>
      <c r="E12" s="11"/>
      <c r="F12" s="3"/>
      <c r="G12" s="12"/>
      <c r="H12" s="11"/>
      <c r="I12" s="3"/>
      <c r="J12" s="12"/>
      <c r="K12" s="11"/>
      <c r="L12" s="3"/>
      <c r="M12" s="12"/>
      <c r="N12" s="11"/>
      <c r="O12" s="3"/>
      <c r="P12" s="12"/>
    </row>
    <row r="13" spans="1:16">
      <c r="A13" s="11">
        <v>4</v>
      </c>
      <c r="B13" s="37" t="s">
        <v>228</v>
      </c>
      <c r="C13" s="6"/>
      <c r="D13" s="12"/>
      <c r="E13" s="11"/>
      <c r="F13" s="3"/>
      <c r="G13" s="12"/>
      <c r="H13" s="11"/>
      <c r="I13" s="3"/>
      <c r="J13" s="12"/>
      <c r="K13" s="11"/>
      <c r="L13" s="3"/>
      <c r="M13" s="12"/>
      <c r="N13" s="11"/>
      <c r="O13" s="3"/>
      <c r="P13" s="12"/>
    </row>
    <row r="14" spans="1:16">
      <c r="A14" s="11">
        <v>5</v>
      </c>
      <c r="B14" s="37" t="s">
        <v>105</v>
      </c>
      <c r="C14" s="6"/>
      <c r="D14" s="12"/>
      <c r="E14" s="11"/>
      <c r="F14" s="3"/>
      <c r="G14" s="12"/>
      <c r="H14" s="11"/>
      <c r="I14" s="3"/>
      <c r="J14" s="12"/>
      <c r="K14" s="11"/>
      <c r="L14" s="3"/>
      <c r="M14" s="12"/>
      <c r="N14" s="11"/>
      <c r="O14" s="3"/>
      <c r="P14" s="12"/>
    </row>
    <row r="15" spans="1:16">
      <c r="A15" s="11">
        <v>6</v>
      </c>
      <c r="B15" s="37" t="s">
        <v>229</v>
      </c>
      <c r="C15" s="6"/>
      <c r="D15" s="12"/>
      <c r="E15" s="11"/>
      <c r="F15" s="3"/>
      <c r="G15" s="12"/>
      <c r="H15" s="11"/>
      <c r="I15" s="3"/>
      <c r="J15" s="12"/>
      <c r="K15" s="11"/>
      <c r="L15" s="21"/>
      <c r="M15" s="12"/>
      <c r="N15" s="11"/>
      <c r="O15" s="3"/>
      <c r="P15" s="12"/>
    </row>
    <row r="16" spans="1:16">
      <c r="A16" s="11">
        <v>7</v>
      </c>
      <c r="B16" s="37" t="s">
        <v>230</v>
      </c>
      <c r="C16" s="6"/>
      <c r="D16" s="12"/>
      <c r="E16" s="11"/>
      <c r="F16" s="3"/>
      <c r="G16" s="12"/>
      <c r="H16" s="11"/>
      <c r="I16" s="3"/>
      <c r="J16" s="12"/>
      <c r="K16" s="11"/>
      <c r="L16" s="3"/>
      <c r="M16" s="12"/>
      <c r="N16" s="11"/>
      <c r="O16" s="3"/>
      <c r="P16" s="12"/>
    </row>
    <row r="17" spans="1:16" ht="15.75" thickBot="1">
      <c r="A17" s="13"/>
      <c r="B17" s="30"/>
      <c r="C17" s="26"/>
      <c r="D17" s="15"/>
      <c r="E17" s="13"/>
      <c r="F17" s="14"/>
      <c r="G17" s="23"/>
      <c r="H17" s="13"/>
      <c r="I17" s="14"/>
      <c r="J17" s="15"/>
      <c r="K17" s="13"/>
      <c r="L17" s="14"/>
      <c r="M17" s="15"/>
      <c r="N17" s="13"/>
      <c r="O17" s="14"/>
      <c r="P17" s="15"/>
    </row>
    <row r="19" spans="1:16">
      <c r="D19" s="1"/>
    </row>
  </sheetData>
  <mergeCells count="8">
    <mergeCell ref="A8:B9"/>
    <mergeCell ref="A5:P5"/>
    <mergeCell ref="A6:P6"/>
    <mergeCell ref="C8:D8"/>
    <mergeCell ref="E8:G8"/>
    <mergeCell ref="H8:J8"/>
    <mergeCell ref="K8:M8"/>
    <mergeCell ref="N8:P8"/>
  </mergeCells>
  <printOptions horizontalCentered="1" gridLines="1"/>
  <pageMargins left="0.2" right="1.2" top="0.75" bottom="0.75" header="0.3" footer="0.3"/>
  <pageSetup paperSize="5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5:P19"/>
  <sheetViews>
    <sheetView workbookViewId="0">
      <selection activeCell="B19" sqref="B19"/>
    </sheetView>
  </sheetViews>
  <sheetFormatPr defaultRowHeight="15"/>
  <cols>
    <col min="1" max="1" width="4.42578125" customWidth="1"/>
    <col min="2" max="2" width="21.5703125" customWidth="1"/>
    <col min="3" max="6" width="9.7109375" customWidth="1"/>
    <col min="7" max="7" width="11" customWidth="1"/>
    <col min="8" max="8" width="10.5703125" customWidth="1"/>
    <col min="9" max="9" width="12" customWidth="1"/>
    <col min="10" max="10" width="12.5703125" customWidth="1"/>
    <col min="11" max="16" width="8.7109375" customWidth="1"/>
  </cols>
  <sheetData>
    <row r="5" spans="1:16">
      <c r="A5" s="165" t="s">
        <v>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>
      <c r="A6" s="165" t="s">
        <v>35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5.75" thickBot="1">
      <c r="C7" s="232"/>
      <c r="D7" s="232"/>
      <c r="E7" s="232"/>
      <c r="F7" s="232"/>
      <c r="G7" s="232"/>
    </row>
    <row r="8" spans="1:16" ht="15.75" thickBot="1">
      <c r="A8" s="178" t="s">
        <v>167</v>
      </c>
      <c r="B8" s="180"/>
      <c r="C8" s="228" t="s">
        <v>50</v>
      </c>
      <c r="D8" s="229"/>
      <c r="E8" s="230" t="s">
        <v>13</v>
      </c>
      <c r="F8" s="230"/>
      <c r="G8" s="231"/>
      <c r="H8" s="175" t="s">
        <v>51</v>
      </c>
      <c r="I8" s="176"/>
      <c r="J8" s="177"/>
      <c r="K8" s="178" t="s">
        <v>11</v>
      </c>
      <c r="L8" s="179"/>
      <c r="M8" s="180"/>
      <c r="N8" s="178" t="s">
        <v>12</v>
      </c>
      <c r="O8" s="179"/>
      <c r="P8" s="180"/>
    </row>
    <row r="9" spans="1:16" ht="30">
      <c r="A9" s="185"/>
      <c r="B9" s="186"/>
      <c r="C9" s="24" t="s">
        <v>49</v>
      </c>
      <c r="D9" s="17" t="s">
        <v>48</v>
      </c>
      <c r="E9" s="8" t="s">
        <v>2</v>
      </c>
      <c r="F9" s="9" t="s">
        <v>3</v>
      </c>
      <c r="G9" s="10" t="s">
        <v>4</v>
      </c>
      <c r="H9" s="20" t="s">
        <v>6</v>
      </c>
      <c r="I9" s="4" t="s">
        <v>14</v>
      </c>
      <c r="J9" s="12" t="s">
        <v>7</v>
      </c>
      <c r="K9" s="11" t="s">
        <v>8</v>
      </c>
      <c r="L9" s="3" t="s">
        <v>9</v>
      </c>
      <c r="M9" s="12" t="s">
        <v>10</v>
      </c>
      <c r="N9" s="11" t="s">
        <v>8</v>
      </c>
      <c r="O9" s="3" t="s">
        <v>9</v>
      </c>
      <c r="P9" s="12" t="s">
        <v>10</v>
      </c>
    </row>
    <row r="10" spans="1:16">
      <c r="A10" s="11">
        <v>1</v>
      </c>
      <c r="B10" s="47" t="s">
        <v>275</v>
      </c>
      <c r="C10" s="6"/>
      <c r="D10" s="12"/>
      <c r="E10" s="11"/>
      <c r="F10" s="3"/>
      <c r="G10" s="12"/>
      <c r="H10" s="11"/>
      <c r="I10" s="3"/>
      <c r="J10" s="12"/>
      <c r="K10" s="11"/>
      <c r="L10" s="3"/>
      <c r="M10" s="12"/>
      <c r="N10" s="11"/>
      <c r="O10" s="3"/>
      <c r="P10" s="12"/>
    </row>
    <row r="11" spans="1:16">
      <c r="A11" s="11">
        <v>2</v>
      </c>
      <c r="B11" s="27" t="s">
        <v>276</v>
      </c>
      <c r="C11" s="6">
        <v>1</v>
      </c>
      <c r="D11" s="12"/>
      <c r="E11" s="11"/>
      <c r="F11" s="3">
        <v>1</v>
      </c>
      <c r="G11" s="12"/>
      <c r="H11" s="11"/>
      <c r="I11" s="3">
        <v>1</v>
      </c>
      <c r="J11" s="12"/>
      <c r="K11" s="11"/>
      <c r="L11" s="3"/>
      <c r="M11" s="12">
        <v>1</v>
      </c>
      <c r="N11" s="11"/>
      <c r="O11" s="3"/>
      <c r="P11" s="12">
        <v>1</v>
      </c>
    </row>
    <row r="12" spans="1:16">
      <c r="A12" s="11">
        <v>3</v>
      </c>
      <c r="B12" s="47" t="s">
        <v>277</v>
      </c>
      <c r="C12" s="6"/>
      <c r="D12" s="12"/>
      <c r="E12" s="11"/>
      <c r="F12" s="3"/>
      <c r="G12" s="12"/>
      <c r="H12" s="11"/>
      <c r="I12" s="3"/>
      <c r="J12" s="12"/>
      <c r="K12" s="11"/>
      <c r="L12" s="3"/>
      <c r="M12" s="12"/>
      <c r="N12" s="11"/>
      <c r="O12" s="3"/>
      <c r="P12" s="12"/>
    </row>
    <row r="13" spans="1:16">
      <c r="A13" s="11">
        <v>4</v>
      </c>
      <c r="B13" s="47" t="s">
        <v>278</v>
      </c>
      <c r="C13" s="6"/>
      <c r="D13" s="12"/>
      <c r="E13" s="11"/>
      <c r="F13" s="3"/>
      <c r="G13" s="12"/>
      <c r="H13" s="11"/>
      <c r="I13" s="3"/>
      <c r="J13" s="12"/>
      <c r="K13" s="11"/>
      <c r="L13" s="3"/>
      <c r="M13" s="12"/>
      <c r="N13" s="11"/>
      <c r="O13" s="3"/>
      <c r="P13" s="12"/>
    </row>
    <row r="14" spans="1:16">
      <c r="A14" s="11">
        <v>5</v>
      </c>
      <c r="B14" s="47" t="s">
        <v>279</v>
      </c>
      <c r="C14" s="6"/>
      <c r="D14" s="12"/>
      <c r="E14" s="11"/>
      <c r="F14" s="3"/>
      <c r="G14" s="12"/>
      <c r="H14" s="11"/>
      <c r="I14" s="3"/>
      <c r="J14" s="12"/>
      <c r="K14" s="11"/>
      <c r="L14" s="3"/>
      <c r="M14" s="12"/>
      <c r="N14" s="11"/>
      <c r="O14" s="3"/>
      <c r="P14" s="12"/>
    </row>
    <row r="15" spans="1:16">
      <c r="A15" s="11">
        <v>6</v>
      </c>
      <c r="B15" s="46" t="s">
        <v>84</v>
      </c>
      <c r="C15" s="6"/>
      <c r="D15" s="12"/>
      <c r="E15" s="11"/>
      <c r="F15" s="3"/>
      <c r="G15" s="12"/>
      <c r="H15" s="11"/>
      <c r="I15" s="3"/>
      <c r="J15" s="12"/>
      <c r="K15" s="11"/>
      <c r="L15" s="43"/>
      <c r="M15" s="12"/>
      <c r="N15" s="11"/>
      <c r="O15" s="3"/>
      <c r="P15" s="12"/>
    </row>
    <row r="16" spans="1:16">
      <c r="A16" s="11"/>
      <c r="B16" s="27"/>
      <c r="C16" s="6"/>
      <c r="D16" s="12"/>
      <c r="E16" s="11"/>
      <c r="F16" s="3"/>
      <c r="G16" s="22"/>
      <c r="H16" s="11"/>
      <c r="I16" s="3"/>
      <c r="J16" s="12"/>
      <c r="K16" s="11"/>
      <c r="L16" s="3"/>
      <c r="M16" s="12"/>
      <c r="N16" s="11"/>
      <c r="O16" s="3"/>
      <c r="P16" s="12"/>
    </row>
    <row r="17" spans="1:16" ht="15.75" thickBot="1">
      <c r="A17" s="13"/>
      <c r="B17" s="30"/>
      <c r="C17" s="26"/>
      <c r="D17" s="15"/>
      <c r="E17" s="13"/>
      <c r="F17" s="14"/>
      <c r="G17" s="23"/>
      <c r="H17" s="13"/>
      <c r="I17" s="14"/>
      <c r="J17" s="15"/>
      <c r="K17" s="13"/>
      <c r="L17" s="14"/>
      <c r="M17" s="15"/>
      <c r="N17" s="13"/>
      <c r="O17" s="14"/>
      <c r="P17" s="15"/>
    </row>
    <row r="19" spans="1:16">
      <c r="D19" s="1"/>
    </row>
  </sheetData>
  <mergeCells count="8">
    <mergeCell ref="A5:P5"/>
    <mergeCell ref="A6:P6"/>
    <mergeCell ref="N8:P8"/>
    <mergeCell ref="A8:B9"/>
    <mergeCell ref="C8:D8"/>
    <mergeCell ref="E8:G8"/>
    <mergeCell ref="H8:J8"/>
    <mergeCell ref="K8:M8"/>
  </mergeCells>
  <printOptions horizontalCentered="1" gridLines="1"/>
  <pageMargins left="0.2" right="1.2" top="0.75" bottom="0.75" header="0.3" footer="0.3"/>
  <pageSetup paperSize="5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5:P24"/>
  <sheetViews>
    <sheetView topLeftCell="A10" workbookViewId="0">
      <selection activeCell="B24" sqref="B24"/>
    </sheetView>
  </sheetViews>
  <sheetFormatPr defaultRowHeight="15"/>
  <cols>
    <col min="1" max="1" width="4.42578125" customWidth="1"/>
    <col min="2" max="2" width="21.5703125" customWidth="1"/>
    <col min="3" max="6" width="9.7109375" customWidth="1"/>
    <col min="7" max="7" width="11" customWidth="1"/>
    <col min="8" max="8" width="10.5703125" customWidth="1"/>
    <col min="9" max="9" width="12" customWidth="1"/>
    <col min="10" max="10" width="12.5703125" customWidth="1"/>
    <col min="11" max="16" width="8.7109375" customWidth="1"/>
  </cols>
  <sheetData>
    <row r="5" spans="1:16">
      <c r="A5" s="165" t="s">
        <v>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>
      <c r="A6" s="165" t="s">
        <v>35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5.75" thickBot="1">
      <c r="C7" s="232"/>
      <c r="D7" s="232"/>
      <c r="E7" s="232"/>
      <c r="F7" s="232"/>
      <c r="G7" s="232"/>
      <c r="H7" s="232"/>
    </row>
    <row r="8" spans="1:16" ht="15.75" thickBot="1">
      <c r="A8" s="178" t="s">
        <v>98</v>
      </c>
      <c r="B8" s="180"/>
      <c r="C8" s="228" t="s">
        <v>50</v>
      </c>
      <c r="D8" s="229"/>
      <c r="E8" s="230" t="s">
        <v>13</v>
      </c>
      <c r="F8" s="230"/>
      <c r="G8" s="231"/>
      <c r="H8" s="233" t="s">
        <v>51</v>
      </c>
      <c r="I8" s="176"/>
      <c r="J8" s="177"/>
      <c r="K8" s="178" t="s">
        <v>11</v>
      </c>
      <c r="L8" s="179"/>
      <c r="M8" s="180"/>
      <c r="N8" s="178" t="s">
        <v>12</v>
      </c>
      <c r="O8" s="179"/>
      <c r="P8" s="180"/>
    </row>
    <row r="9" spans="1:16" ht="30">
      <c r="A9" s="185"/>
      <c r="B9" s="186"/>
      <c r="C9" s="24" t="s">
        <v>49</v>
      </c>
      <c r="D9" s="17" t="s">
        <v>48</v>
      </c>
      <c r="E9" s="8" t="s">
        <v>2</v>
      </c>
      <c r="F9" s="9" t="s">
        <v>3</v>
      </c>
      <c r="G9" s="10" t="s">
        <v>4</v>
      </c>
      <c r="H9" s="20" t="s">
        <v>6</v>
      </c>
      <c r="I9" s="4" t="s">
        <v>14</v>
      </c>
      <c r="J9" s="12" t="s">
        <v>7</v>
      </c>
      <c r="K9" s="11" t="s">
        <v>8</v>
      </c>
      <c r="L9" s="3" t="s">
        <v>9</v>
      </c>
      <c r="M9" s="12" t="s">
        <v>10</v>
      </c>
      <c r="N9" s="11" t="s">
        <v>8</v>
      </c>
      <c r="O9" s="3" t="s">
        <v>9</v>
      </c>
      <c r="P9" s="12" t="s">
        <v>10</v>
      </c>
    </row>
    <row r="10" spans="1:16">
      <c r="A10" s="11">
        <v>1</v>
      </c>
      <c r="B10" s="27" t="s">
        <v>99</v>
      </c>
      <c r="C10" s="6"/>
      <c r="D10" s="12">
        <v>1</v>
      </c>
      <c r="E10" s="11">
        <v>1</v>
      </c>
      <c r="F10" s="3">
        <v>1</v>
      </c>
      <c r="G10" s="12"/>
      <c r="H10" s="11"/>
      <c r="I10" s="3">
        <v>1</v>
      </c>
      <c r="J10" s="12"/>
      <c r="K10" s="11"/>
      <c r="L10" s="3"/>
      <c r="M10" s="12">
        <v>1</v>
      </c>
      <c r="N10" s="11"/>
      <c r="O10" s="3">
        <v>1</v>
      </c>
      <c r="P10" s="12"/>
    </row>
    <row r="11" spans="1:16">
      <c r="A11" s="11">
        <v>2</v>
      </c>
      <c r="B11" s="27" t="s">
        <v>100</v>
      </c>
      <c r="C11" s="6"/>
      <c r="D11" s="12">
        <v>1</v>
      </c>
      <c r="E11" s="11"/>
      <c r="F11" s="3">
        <v>1</v>
      </c>
      <c r="G11" s="12"/>
      <c r="H11" s="11"/>
      <c r="I11" s="3">
        <v>1</v>
      </c>
      <c r="J11" s="12"/>
      <c r="K11" s="11"/>
      <c r="L11" s="3">
        <v>1</v>
      </c>
      <c r="M11" s="12"/>
      <c r="N11" s="11">
        <v>1</v>
      </c>
      <c r="O11" s="3"/>
      <c r="P11" s="12"/>
    </row>
    <row r="12" spans="1:16">
      <c r="A12" s="11">
        <v>3</v>
      </c>
      <c r="B12" s="27" t="s">
        <v>107</v>
      </c>
      <c r="C12" s="6">
        <v>1</v>
      </c>
      <c r="D12" s="12"/>
      <c r="E12" s="11"/>
      <c r="F12" s="3">
        <v>1</v>
      </c>
      <c r="G12" s="12"/>
      <c r="H12" s="11">
        <v>1</v>
      </c>
      <c r="I12" s="3"/>
      <c r="J12" s="12"/>
      <c r="K12" s="11"/>
      <c r="L12" s="3">
        <v>1</v>
      </c>
      <c r="M12" s="12"/>
      <c r="N12" s="11"/>
      <c r="O12" s="3">
        <v>1</v>
      </c>
      <c r="P12" s="12"/>
    </row>
    <row r="13" spans="1:16">
      <c r="A13" s="11">
        <v>4</v>
      </c>
      <c r="B13" s="27" t="s">
        <v>101</v>
      </c>
      <c r="C13" s="6">
        <v>1</v>
      </c>
      <c r="D13" s="12"/>
      <c r="E13" s="11"/>
      <c r="F13" s="3">
        <v>1</v>
      </c>
      <c r="G13" s="12"/>
      <c r="H13" s="11"/>
      <c r="I13" s="3"/>
      <c r="J13" s="12">
        <v>1</v>
      </c>
      <c r="K13" s="11"/>
      <c r="L13" s="3"/>
      <c r="M13" s="12">
        <v>1</v>
      </c>
      <c r="N13" s="11"/>
      <c r="O13" s="3">
        <v>1</v>
      </c>
      <c r="P13" s="12"/>
    </row>
    <row r="14" spans="1:16">
      <c r="A14" s="11">
        <v>5</v>
      </c>
      <c r="B14" s="27" t="s">
        <v>102</v>
      </c>
      <c r="C14" s="6">
        <v>1</v>
      </c>
      <c r="D14" s="12"/>
      <c r="E14" s="11"/>
      <c r="F14" s="3">
        <v>1</v>
      </c>
      <c r="G14" s="12"/>
      <c r="H14" s="11"/>
      <c r="I14" s="3">
        <v>1</v>
      </c>
      <c r="J14" s="12"/>
      <c r="K14" s="11">
        <v>1</v>
      </c>
      <c r="L14" s="3"/>
      <c r="M14" s="12"/>
      <c r="N14" s="11">
        <v>1</v>
      </c>
      <c r="O14" s="3"/>
      <c r="P14" s="12"/>
    </row>
    <row r="15" spans="1:16">
      <c r="A15" s="11">
        <v>6</v>
      </c>
      <c r="B15" s="37" t="s">
        <v>103</v>
      </c>
      <c r="C15" s="6"/>
      <c r="D15" s="12">
        <v>1</v>
      </c>
      <c r="E15" s="11">
        <v>1</v>
      </c>
      <c r="F15" s="3">
        <v>1</v>
      </c>
      <c r="G15" s="12"/>
      <c r="H15" s="11"/>
      <c r="I15" s="3">
        <v>1</v>
      </c>
      <c r="J15" s="12"/>
      <c r="K15" s="11"/>
      <c r="L15" s="43">
        <v>1</v>
      </c>
      <c r="M15" s="12"/>
      <c r="N15" s="11">
        <v>1</v>
      </c>
      <c r="O15" s="3"/>
      <c r="P15" s="12"/>
    </row>
    <row r="16" spans="1:16">
      <c r="A16" s="11">
        <v>7</v>
      </c>
      <c r="B16" s="37" t="s">
        <v>104</v>
      </c>
      <c r="C16" s="6">
        <v>1</v>
      </c>
      <c r="D16" s="12"/>
      <c r="E16" s="11"/>
      <c r="F16" s="3">
        <v>1</v>
      </c>
      <c r="G16" s="12"/>
      <c r="H16" s="11"/>
      <c r="I16" s="3">
        <v>1</v>
      </c>
      <c r="J16" s="12"/>
      <c r="K16" s="11"/>
      <c r="L16" s="3"/>
      <c r="M16" s="12">
        <v>1</v>
      </c>
      <c r="N16" s="11"/>
      <c r="O16" s="3">
        <v>1</v>
      </c>
      <c r="P16" s="12"/>
    </row>
    <row r="17" spans="1:16">
      <c r="A17" s="11">
        <v>8</v>
      </c>
      <c r="B17" s="38" t="s">
        <v>105</v>
      </c>
      <c r="C17" s="6">
        <v>1</v>
      </c>
      <c r="D17" s="12"/>
      <c r="E17" s="11"/>
      <c r="F17" s="3">
        <v>1</v>
      </c>
      <c r="G17" s="22"/>
      <c r="H17" s="11"/>
      <c r="I17" s="3">
        <v>1</v>
      </c>
      <c r="J17" s="12"/>
      <c r="K17" s="11">
        <v>1</v>
      </c>
      <c r="L17" s="3"/>
      <c r="M17" s="12"/>
      <c r="N17" s="11">
        <v>1</v>
      </c>
      <c r="O17" s="3"/>
      <c r="P17" s="12"/>
    </row>
    <row r="18" spans="1:16">
      <c r="A18" s="11">
        <v>9</v>
      </c>
      <c r="B18" s="47" t="s">
        <v>287</v>
      </c>
      <c r="C18" s="105"/>
      <c r="D18" s="104"/>
      <c r="E18" s="103"/>
      <c r="F18" s="106"/>
      <c r="G18" s="107"/>
      <c r="H18" s="103"/>
      <c r="I18" s="106"/>
      <c r="J18" s="104"/>
      <c r="K18" s="103"/>
      <c r="L18" s="106"/>
      <c r="M18" s="104"/>
      <c r="N18" s="103"/>
      <c r="O18" s="106"/>
      <c r="P18" s="104"/>
    </row>
    <row r="19" spans="1:16">
      <c r="A19" s="11">
        <v>10</v>
      </c>
      <c r="B19" s="27" t="s">
        <v>106</v>
      </c>
      <c r="C19" s="6">
        <v>1</v>
      </c>
      <c r="D19" s="12"/>
      <c r="E19" s="11">
        <v>1</v>
      </c>
      <c r="F19" s="3">
        <v>1</v>
      </c>
      <c r="G19" s="22"/>
      <c r="H19" s="11"/>
      <c r="I19" s="3">
        <v>1</v>
      </c>
      <c r="J19" s="12"/>
      <c r="K19" s="11"/>
      <c r="L19" s="3">
        <v>1</v>
      </c>
      <c r="M19" s="12"/>
      <c r="N19" s="11"/>
      <c r="O19" s="3">
        <v>1</v>
      </c>
      <c r="P19" s="12"/>
    </row>
    <row r="20" spans="1:16">
      <c r="A20" s="31"/>
      <c r="B20" s="45"/>
      <c r="C20" s="32"/>
      <c r="D20" s="33"/>
      <c r="E20" s="31"/>
      <c r="F20" s="34"/>
      <c r="G20" s="35"/>
      <c r="H20" s="31"/>
      <c r="I20" s="34"/>
      <c r="J20" s="33"/>
      <c r="K20" s="31"/>
      <c r="L20" s="34"/>
      <c r="M20" s="33"/>
      <c r="N20" s="31"/>
      <c r="O20" s="34"/>
      <c r="P20" s="33"/>
    </row>
    <row r="21" spans="1:16">
      <c r="A21" s="31"/>
      <c r="B21" s="101" t="s">
        <v>282</v>
      </c>
      <c r="C21" s="32">
        <f>SUM(C10:C20)</f>
        <v>6</v>
      </c>
      <c r="D21" s="32">
        <f t="shared" ref="D21:P21" si="0">SUM(D10:D20)</f>
        <v>3</v>
      </c>
      <c r="E21" s="32">
        <f t="shared" si="0"/>
        <v>3</v>
      </c>
      <c r="F21" s="32">
        <f t="shared" si="0"/>
        <v>9</v>
      </c>
      <c r="G21" s="32">
        <f t="shared" si="0"/>
        <v>0</v>
      </c>
      <c r="H21" s="32">
        <f t="shared" si="0"/>
        <v>1</v>
      </c>
      <c r="I21" s="32">
        <f t="shared" si="0"/>
        <v>7</v>
      </c>
      <c r="J21" s="32">
        <f t="shared" si="0"/>
        <v>1</v>
      </c>
      <c r="K21" s="32">
        <f t="shared" si="0"/>
        <v>2</v>
      </c>
      <c r="L21" s="32">
        <f t="shared" si="0"/>
        <v>4</v>
      </c>
      <c r="M21" s="32">
        <f t="shared" si="0"/>
        <v>3</v>
      </c>
      <c r="N21" s="32">
        <f t="shared" si="0"/>
        <v>4</v>
      </c>
      <c r="O21" s="32">
        <f t="shared" si="0"/>
        <v>5</v>
      </c>
      <c r="P21" s="32">
        <f t="shared" si="0"/>
        <v>0</v>
      </c>
    </row>
    <row r="22" spans="1:16" ht="15.75" thickBot="1">
      <c r="A22" s="13"/>
      <c r="B22" s="30"/>
      <c r="C22" s="26"/>
      <c r="D22" s="15"/>
      <c r="E22" s="13"/>
      <c r="F22" s="14"/>
      <c r="G22" s="23"/>
      <c r="H22" s="13"/>
      <c r="I22" s="14"/>
      <c r="J22" s="15"/>
      <c r="K22" s="13"/>
      <c r="L22" s="14"/>
      <c r="M22" s="15"/>
      <c r="N22" s="13"/>
      <c r="O22" s="14"/>
      <c r="P22" s="15"/>
    </row>
    <row r="24" spans="1:16">
      <c r="D24" s="1"/>
    </row>
  </sheetData>
  <mergeCells count="8">
    <mergeCell ref="A5:P5"/>
    <mergeCell ref="A6:P6"/>
    <mergeCell ref="C8:D8"/>
    <mergeCell ref="E8:G8"/>
    <mergeCell ref="H8:J8"/>
    <mergeCell ref="K8:M8"/>
    <mergeCell ref="N8:P8"/>
    <mergeCell ref="A8:B9"/>
  </mergeCells>
  <printOptions horizontalCentered="1" gridLines="1"/>
  <pageMargins left="0.2" right="1.2" top="0.75" bottom="0.75" header="0.3" footer="0.3"/>
  <pageSetup paperSize="5" orientation="landscape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5:P23"/>
  <sheetViews>
    <sheetView topLeftCell="A4" workbookViewId="0">
      <selection activeCell="B23" sqref="B23"/>
    </sheetView>
  </sheetViews>
  <sheetFormatPr defaultRowHeight="15"/>
  <cols>
    <col min="1" max="1" width="4.42578125" customWidth="1"/>
    <col min="2" max="2" width="21.5703125" customWidth="1"/>
    <col min="3" max="6" width="9.7109375" customWidth="1"/>
    <col min="7" max="7" width="11" customWidth="1"/>
    <col min="8" max="8" width="10.5703125" customWidth="1"/>
    <col min="9" max="9" width="12" customWidth="1"/>
    <col min="10" max="10" width="12.5703125" customWidth="1"/>
    <col min="11" max="16" width="8.7109375" customWidth="1"/>
  </cols>
  <sheetData>
    <row r="5" spans="1:16">
      <c r="A5" s="165" t="s">
        <v>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>
      <c r="A6" s="165" t="s">
        <v>35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5.75" thickBot="1"/>
    <row r="8" spans="1:16" ht="15.75" thickBot="1">
      <c r="A8" s="178" t="s">
        <v>115</v>
      </c>
      <c r="B8" s="180"/>
      <c r="C8" s="187" t="s">
        <v>50</v>
      </c>
      <c r="D8" s="188"/>
      <c r="E8" s="189" t="s">
        <v>13</v>
      </c>
      <c r="F8" s="190"/>
      <c r="G8" s="191"/>
      <c r="H8" s="175" t="s">
        <v>51</v>
      </c>
      <c r="I8" s="176"/>
      <c r="J8" s="177"/>
      <c r="K8" s="178" t="s">
        <v>11</v>
      </c>
      <c r="L8" s="179"/>
      <c r="M8" s="180"/>
      <c r="N8" s="178" t="s">
        <v>12</v>
      </c>
      <c r="O8" s="179"/>
      <c r="P8" s="180"/>
    </row>
    <row r="9" spans="1:16" ht="30">
      <c r="A9" s="185"/>
      <c r="B9" s="186"/>
      <c r="C9" s="24" t="s">
        <v>49</v>
      </c>
      <c r="D9" s="17" t="s">
        <v>48</v>
      </c>
      <c r="E9" s="8" t="s">
        <v>2</v>
      </c>
      <c r="F9" s="9" t="s">
        <v>3</v>
      </c>
      <c r="G9" s="10" t="s">
        <v>281</v>
      </c>
      <c r="H9" s="20" t="s">
        <v>6</v>
      </c>
      <c r="I9" s="4" t="s">
        <v>14</v>
      </c>
      <c r="J9" s="12" t="s">
        <v>7</v>
      </c>
      <c r="K9" s="11" t="s">
        <v>8</v>
      </c>
      <c r="L9" s="3" t="s">
        <v>9</v>
      </c>
      <c r="M9" s="12" t="s">
        <v>10</v>
      </c>
      <c r="N9" s="11" t="s">
        <v>8</v>
      </c>
      <c r="O9" s="3" t="s">
        <v>9</v>
      </c>
      <c r="P9" s="12" t="s">
        <v>10</v>
      </c>
    </row>
    <row r="10" spans="1:16">
      <c r="A10" s="11">
        <v>1</v>
      </c>
      <c r="B10" s="27" t="s">
        <v>116</v>
      </c>
      <c r="C10" s="6"/>
      <c r="D10" s="12"/>
      <c r="E10" s="11"/>
      <c r="F10" s="3"/>
      <c r="G10" s="12"/>
      <c r="H10" s="11"/>
      <c r="I10" s="3"/>
      <c r="J10" s="12"/>
      <c r="K10" s="11"/>
      <c r="L10" s="3"/>
      <c r="M10" s="12"/>
      <c r="N10" s="11"/>
      <c r="O10" s="3"/>
      <c r="P10" s="12"/>
    </row>
    <row r="11" spans="1:16">
      <c r="A11" s="11">
        <v>2</v>
      </c>
      <c r="B11" s="27" t="s">
        <v>117</v>
      </c>
      <c r="C11" s="6"/>
      <c r="D11" s="12"/>
      <c r="E11" s="11"/>
      <c r="F11" s="3"/>
      <c r="G11" s="12"/>
      <c r="H11" s="11"/>
      <c r="I11" s="3"/>
      <c r="J11" s="12"/>
      <c r="K11" s="11"/>
      <c r="L11" s="3"/>
      <c r="M11" s="12"/>
      <c r="N11" s="11"/>
      <c r="O11" s="3"/>
      <c r="P11" s="12"/>
    </row>
    <row r="12" spans="1:16">
      <c r="A12" s="11">
        <v>3</v>
      </c>
      <c r="B12" s="27" t="s">
        <v>118</v>
      </c>
      <c r="C12" s="6"/>
      <c r="D12" s="12"/>
      <c r="E12" s="11"/>
      <c r="F12" s="3"/>
      <c r="G12" s="12"/>
      <c r="H12" s="11"/>
      <c r="I12" s="3"/>
      <c r="J12" s="12"/>
      <c r="K12" s="11"/>
      <c r="L12" s="3"/>
      <c r="M12" s="12"/>
      <c r="N12" s="11"/>
      <c r="O12" s="3"/>
      <c r="P12" s="12"/>
    </row>
    <row r="13" spans="1:16">
      <c r="A13" s="11">
        <v>4</v>
      </c>
      <c r="B13" s="27" t="s">
        <v>119</v>
      </c>
      <c r="C13" s="6">
        <v>1</v>
      </c>
      <c r="D13" s="12"/>
      <c r="E13" s="11"/>
      <c r="F13" s="3"/>
      <c r="G13" s="12">
        <v>1</v>
      </c>
      <c r="H13" s="11"/>
      <c r="I13" s="3"/>
      <c r="J13" s="12">
        <v>1</v>
      </c>
      <c r="K13" s="11"/>
      <c r="L13" s="3"/>
      <c r="M13" s="12">
        <v>1</v>
      </c>
      <c r="N13" s="11"/>
      <c r="O13" s="3"/>
      <c r="P13" s="12">
        <v>1</v>
      </c>
    </row>
    <row r="14" spans="1:16">
      <c r="A14" s="11">
        <v>5</v>
      </c>
      <c r="B14" s="27" t="s">
        <v>120</v>
      </c>
      <c r="C14" s="6"/>
      <c r="D14" s="12"/>
      <c r="E14" s="11"/>
      <c r="F14" s="3"/>
      <c r="G14" s="12"/>
      <c r="H14" s="11"/>
      <c r="I14" s="3"/>
      <c r="J14" s="12"/>
      <c r="K14" s="11"/>
      <c r="L14" s="3"/>
      <c r="M14" s="12"/>
      <c r="N14" s="11"/>
      <c r="O14" s="3"/>
      <c r="P14" s="12"/>
    </row>
    <row r="15" spans="1:16">
      <c r="A15" s="11">
        <v>6</v>
      </c>
      <c r="B15" s="37" t="s">
        <v>121</v>
      </c>
      <c r="C15" s="6"/>
      <c r="D15" s="12"/>
      <c r="E15" s="11"/>
      <c r="F15" s="3"/>
      <c r="G15" s="12"/>
      <c r="H15" s="11"/>
      <c r="I15" s="3"/>
      <c r="J15" s="12"/>
      <c r="K15" s="11"/>
      <c r="L15" s="43"/>
      <c r="M15" s="12"/>
      <c r="N15" s="11"/>
      <c r="O15" s="3"/>
      <c r="P15" s="12"/>
    </row>
    <row r="16" spans="1:16">
      <c r="A16" s="11">
        <v>7</v>
      </c>
      <c r="B16" s="37" t="s">
        <v>122</v>
      </c>
      <c r="C16" s="6"/>
      <c r="D16" s="12"/>
      <c r="E16" s="11"/>
      <c r="F16" s="3"/>
      <c r="G16" s="12"/>
      <c r="H16" s="11"/>
      <c r="I16" s="3"/>
      <c r="J16" s="12"/>
      <c r="K16" s="11"/>
      <c r="L16" s="3"/>
      <c r="M16" s="12"/>
      <c r="N16" s="11"/>
      <c r="O16" s="3"/>
      <c r="P16" s="12"/>
    </row>
    <row r="17" spans="1:16">
      <c r="A17" s="11">
        <v>8</v>
      </c>
      <c r="B17" s="38" t="s">
        <v>123</v>
      </c>
      <c r="C17" s="6"/>
      <c r="D17" s="12"/>
      <c r="E17" s="11"/>
      <c r="F17" s="3"/>
      <c r="G17" s="22"/>
      <c r="H17" s="11"/>
      <c r="I17" s="3"/>
      <c r="J17" s="12"/>
      <c r="K17" s="11"/>
      <c r="L17" s="3"/>
      <c r="M17" s="12"/>
      <c r="N17" s="11"/>
      <c r="O17" s="3"/>
      <c r="P17" s="12"/>
    </row>
    <row r="18" spans="1:16">
      <c r="A18" s="11">
        <v>9</v>
      </c>
      <c r="B18" s="27" t="s">
        <v>124</v>
      </c>
      <c r="C18" s="25"/>
      <c r="D18" s="19"/>
      <c r="E18" s="11"/>
      <c r="F18" s="3"/>
      <c r="G18" s="22"/>
      <c r="H18" s="11"/>
      <c r="I18" s="3"/>
      <c r="J18" s="12"/>
      <c r="K18" s="11"/>
      <c r="L18" s="3"/>
      <c r="M18" s="12"/>
      <c r="N18" s="11"/>
      <c r="O18" s="3"/>
      <c r="P18" s="12"/>
    </row>
    <row r="19" spans="1:16">
      <c r="A19" s="11">
        <v>10</v>
      </c>
      <c r="B19" s="27" t="s">
        <v>125</v>
      </c>
      <c r="C19" s="6"/>
      <c r="D19" s="12"/>
      <c r="E19" s="11"/>
      <c r="F19" s="3"/>
      <c r="G19" s="22"/>
      <c r="H19" s="11"/>
      <c r="I19" s="3"/>
      <c r="J19" s="12"/>
      <c r="K19" s="11"/>
      <c r="L19" s="3"/>
      <c r="M19" s="12"/>
      <c r="N19" s="11"/>
      <c r="O19" s="3"/>
      <c r="P19" s="12"/>
    </row>
    <row r="20" spans="1:16">
      <c r="A20" s="11">
        <v>11</v>
      </c>
      <c r="B20" s="45" t="s">
        <v>126</v>
      </c>
      <c r="C20" s="32"/>
      <c r="D20" s="33"/>
      <c r="E20" s="31"/>
      <c r="F20" s="34"/>
      <c r="G20" s="35"/>
      <c r="H20" s="31"/>
      <c r="I20" s="34"/>
      <c r="J20" s="33"/>
      <c r="K20" s="31"/>
      <c r="L20" s="34"/>
      <c r="M20" s="33"/>
      <c r="N20" s="31"/>
      <c r="O20" s="34"/>
      <c r="P20" s="33"/>
    </row>
    <row r="21" spans="1:16" ht="15.75" thickBot="1">
      <c r="A21" s="11">
        <v>12</v>
      </c>
      <c r="B21" s="30" t="s">
        <v>127</v>
      </c>
      <c r="C21" s="26"/>
      <c r="D21" s="15"/>
      <c r="E21" s="13"/>
      <c r="F21" s="14"/>
      <c r="G21" s="23"/>
      <c r="H21" s="13"/>
      <c r="I21" s="14"/>
      <c r="J21" s="15"/>
      <c r="K21" s="13"/>
      <c r="L21" s="14"/>
      <c r="M21" s="15"/>
      <c r="N21" s="13"/>
      <c r="O21" s="14"/>
      <c r="P21" s="15"/>
    </row>
    <row r="23" spans="1:16">
      <c r="D23" s="1"/>
    </row>
  </sheetData>
  <mergeCells count="8">
    <mergeCell ref="A5:P5"/>
    <mergeCell ref="A6:P6"/>
    <mergeCell ref="C8:D8"/>
    <mergeCell ref="E8:G8"/>
    <mergeCell ref="H8:J8"/>
    <mergeCell ref="K8:M8"/>
    <mergeCell ref="N8:P8"/>
    <mergeCell ref="A8:B9"/>
  </mergeCells>
  <printOptions horizontalCentered="1" gridLines="1"/>
  <pageMargins left="0.2" right="1.2" top="0.75" bottom="0.75" header="0.3" footer="0.3"/>
  <pageSetup paperSize="5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A5:P20"/>
  <sheetViews>
    <sheetView workbookViewId="0">
      <selection activeCell="B17" sqref="B17"/>
    </sheetView>
  </sheetViews>
  <sheetFormatPr defaultRowHeight="15"/>
  <cols>
    <col min="1" max="1" width="4.42578125" customWidth="1"/>
    <col min="2" max="2" width="21.5703125" customWidth="1"/>
    <col min="3" max="6" width="9.7109375" customWidth="1"/>
    <col min="7" max="7" width="11" customWidth="1"/>
    <col min="8" max="8" width="10.5703125" customWidth="1"/>
    <col min="9" max="9" width="12" customWidth="1"/>
    <col min="10" max="10" width="12.5703125" customWidth="1"/>
    <col min="11" max="16" width="8.7109375" customWidth="1"/>
  </cols>
  <sheetData>
    <row r="5" spans="1:16">
      <c r="A5" s="165" t="s">
        <v>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>
      <c r="A6" s="165" t="s">
        <v>35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5.75" thickBot="1"/>
    <row r="8" spans="1:16" ht="15.75" thickBot="1">
      <c r="A8" s="178" t="s">
        <v>108</v>
      </c>
      <c r="B8" s="180"/>
      <c r="C8" s="187" t="s">
        <v>50</v>
      </c>
      <c r="D8" s="188"/>
      <c r="E8" s="189" t="s">
        <v>13</v>
      </c>
      <c r="F8" s="190"/>
      <c r="G8" s="191"/>
      <c r="H8" s="175" t="s">
        <v>51</v>
      </c>
      <c r="I8" s="176"/>
      <c r="J8" s="177"/>
      <c r="K8" s="178" t="s">
        <v>11</v>
      </c>
      <c r="L8" s="179"/>
      <c r="M8" s="180"/>
      <c r="N8" s="178" t="s">
        <v>12</v>
      </c>
      <c r="O8" s="179"/>
      <c r="P8" s="180"/>
    </row>
    <row r="9" spans="1:16" ht="30">
      <c r="A9" s="185"/>
      <c r="B9" s="186"/>
      <c r="C9" s="24" t="s">
        <v>49</v>
      </c>
      <c r="D9" s="17" t="s">
        <v>48</v>
      </c>
      <c r="E9" s="8" t="s">
        <v>2</v>
      </c>
      <c r="F9" s="9" t="s">
        <v>3</v>
      </c>
      <c r="G9" s="10" t="s">
        <v>285</v>
      </c>
      <c r="H9" s="20" t="s">
        <v>6</v>
      </c>
      <c r="I9" s="4" t="s">
        <v>14</v>
      </c>
      <c r="J9" s="12" t="s">
        <v>7</v>
      </c>
      <c r="K9" s="11" t="s">
        <v>8</v>
      </c>
      <c r="L9" s="3" t="s">
        <v>9</v>
      </c>
      <c r="M9" s="12" t="s">
        <v>10</v>
      </c>
      <c r="N9" s="11" t="s">
        <v>8</v>
      </c>
      <c r="O9" s="3" t="s">
        <v>9</v>
      </c>
      <c r="P9" s="12" t="s">
        <v>10</v>
      </c>
    </row>
    <row r="10" spans="1:16">
      <c r="A10" s="11">
        <v>1</v>
      </c>
      <c r="B10" s="27" t="s">
        <v>109</v>
      </c>
      <c r="C10" s="25"/>
      <c r="D10" s="19">
        <v>1</v>
      </c>
      <c r="E10" s="18">
        <v>1</v>
      </c>
      <c r="F10" s="58">
        <v>1</v>
      </c>
      <c r="G10" s="19"/>
      <c r="H10" s="18"/>
      <c r="I10" s="58">
        <v>1</v>
      </c>
      <c r="J10" s="19"/>
      <c r="K10" s="18"/>
      <c r="L10" s="58">
        <v>1</v>
      </c>
      <c r="M10" s="19"/>
      <c r="N10" s="18">
        <v>1</v>
      </c>
      <c r="O10" s="58"/>
      <c r="P10" s="19"/>
    </row>
    <row r="11" spans="1:16">
      <c r="A11" s="11">
        <v>2</v>
      </c>
      <c r="B11" s="27" t="s">
        <v>110</v>
      </c>
      <c r="C11" s="6">
        <v>0</v>
      </c>
      <c r="D11" s="12">
        <v>0</v>
      </c>
      <c r="E11" s="11"/>
      <c r="F11" s="3"/>
      <c r="G11" s="12">
        <v>1</v>
      </c>
      <c r="H11" s="11"/>
      <c r="I11" s="3"/>
      <c r="J11" s="12">
        <v>1</v>
      </c>
      <c r="K11" s="11"/>
      <c r="L11" s="3"/>
      <c r="M11" s="12">
        <v>1</v>
      </c>
      <c r="N11" s="11"/>
      <c r="O11" s="3"/>
      <c r="P11" s="12">
        <v>1</v>
      </c>
    </row>
    <row r="12" spans="1:16">
      <c r="A12" s="11">
        <v>3</v>
      </c>
      <c r="B12" s="27" t="s">
        <v>114</v>
      </c>
      <c r="C12" s="6">
        <v>1</v>
      </c>
      <c r="D12" s="12"/>
      <c r="E12" s="11">
        <v>1</v>
      </c>
      <c r="F12" s="3"/>
      <c r="G12" s="12"/>
      <c r="H12" s="11"/>
      <c r="I12" s="3"/>
      <c r="J12" s="12">
        <v>1</v>
      </c>
      <c r="K12" s="11"/>
      <c r="L12" s="3"/>
      <c r="M12" s="12">
        <v>1</v>
      </c>
      <c r="N12" s="11"/>
      <c r="O12" s="3">
        <v>1</v>
      </c>
      <c r="P12" s="12"/>
    </row>
    <row r="13" spans="1:16">
      <c r="A13" s="11">
        <v>4</v>
      </c>
      <c r="B13" s="27" t="s">
        <v>111</v>
      </c>
      <c r="C13" s="6">
        <v>1</v>
      </c>
      <c r="D13" s="12"/>
      <c r="E13" s="11"/>
      <c r="F13" s="3"/>
      <c r="G13" s="12">
        <v>1</v>
      </c>
      <c r="H13" s="11"/>
      <c r="I13" s="3"/>
      <c r="J13" s="12">
        <v>1</v>
      </c>
      <c r="K13" s="11"/>
      <c r="L13" s="3"/>
      <c r="M13" s="12">
        <v>1</v>
      </c>
      <c r="N13" s="11"/>
      <c r="O13" s="3">
        <v>1</v>
      </c>
      <c r="P13" s="12"/>
    </row>
    <row r="14" spans="1:16">
      <c r="A14" s="11">
        <v>5</v>
      </c>
      <c r="B14" s="27" t="s">
        <v>112</v>
      </c>
      <c r="C14" s="6">
        <v>1</v>
      </c>
      <c r="D14" s="12"/>
      <c r="E14" s="11">
        <v>1</v>
      </c>
      <c r="F14" s="3"/>
      <c r="G14" s="12"/>
      <c r="H14" s="11"/>
      <c r="I14" s="3">
        <v>1</v>
      </c>
      <c r="J14" s="12"/>
      <c r="K14" s="11"/>
      <c r="L14" s="3"/>
      <c r="M14" s="12">
        <v>1</v>
      </c>
      <c r="N14" s="11">
        <v>1</v>
      </c>
      <c r="O14" s="3"/>
      <c r="P14" s="12"/>
    </row>
    <row r="15" spans="1:16">
      <c r="A15" s="11">
        <v>6</v>
      </c>
      <c r="B15" s="37" t="s">
        <v>113</v>
      </c>
      <c r="C15" s="6">
        <v>1</v>
      </c>
      <c r="D15" s="12"/>
      <c r="E15" s="11"/>
      <c r="F15" s="3"/>
      <c r="G15" s="12">
        <v>1</v>
      </c>
      <c r="H15" s="11"/>
      <c r="I15" s="3"/>
      <c r="J15" s="12">
        <v>1</v>
      </c>
      <c r="K15" s="11"/>
      <c r="L15" s="43"/>
      <c r="M15" s="12">
        <v>1</v>
      </c>
      <c r="N15" s="11"/>
      <c r="O15" s="3">
        <v>1</v>
      </c>
      <c r="P15" s="12"/>
    </row>
    <row r="16" spans="1:16">
      <c r="A16" s="11"/>
      <c r="B16" s="37"/>
      <c r="C16" s="6"/>
      <c r="D16" s="12"/>
      <c r="E16" s="11"/>
      <c r="F16" s="3"/>
      <c r="G16" s="12"/>
      <c r="H16" s="11"/>
      <c r="I16" s="3"/>
      <c r="J16" s="12"/>
      <c r="K16" s="11"/>
      <c r="L16" s="3"/>
      <c r="M16" s="12"/>
      <c r="N16" s="11"/>
      <c r="O16" s="3"/>
      <c r="P16" s="12"/>
    </row>
    <row r="17" spans="1:16">
      <c r="A17" s="11"/>
      <c r="B17" s="162" t="s">
        <v>282</v>
      </c>
      <c r="C17" s="6">
        <f>SUM(C10:C16)</f>
        <v>4</v>
      </c>
      <c r="D17" s="6">
        <f t="shared" ref="D17:P17" si="0">SUM(D10:D16)</f>
        <v>1</v>
      </c>
      <c r="E17" s="6">
        <f t="shared" si="0"/>
        <v>3</v>
      </c>
      <c r="F17" s="6">
        <f t="shared" si="0"/>
        <v>1</v>
      </c>
      <c r="G17" s="6">
        <f t="shared" si="0"/>
        <v>3</v>
      </c>
      <c r="H17" s="6">
        <f t="shared" si="0"/>
        <v>0</v>
      </c>
      <c r="I17" s="6">
        <f t="shared" si="0"/>
        <v>2</v>
      </c>
      <c r="J17" s="6">
        <f t="shared" si="0"/>
        <v>4</v>
      </c>
      <c r="K17" s="6">
        <f t="shared" si="0"/>
        <v>0</v>
      </c>
      <c r="L17" s="6">
        <f t="shared" si="0"/>
        <v>1</v>
      </c>
      <c r="M17" s="6">
        <f t="shared" si="0"/>
        <v>5</v>
      </c>
      <c r="N17" s="6">
        <f t="shared" si="0"/>
        <v>2</v>
      </c>
      <c r="O17" s="6">
        <f t="shared" si="0"/>
        <v>3</v>
      </c>
      <c r="P17" s="6">
        <f t="shared" si="0"/>
        <v>1</v>
      </c>
    </row>
    <row r="18" spans="1:16" ht="15.75" thickBot="1">
      <c r="A18" s="13"/>
      <c r="B18" s="30"/>
      <c r="C18" s="26"/>
      <c r="D18" s="15"/>
      <c r="E18" s="13"/>
      <c r="F18" s="14"/>
      <c r="G18" s="23"/>
      <c r="H18" s="13"/>
      <c r="I18" s="14"/>
      <c r="J18" s="15"/>
      <c r="K18" s="13"/>
      <c r="L18" s="14"/>
      <c r="M18" s="15"/>
      <c r="N18" s="13"/>
      <c r="O18" s="14"/>
      <c r="P18" s="15"/>
    </row>
    <row r="20" spans="1:16">
      <c r="D20" s="1"/>
    </row>
  </sheetData>
  <mergeCells count="8">
    <mergeCell ref="N8:P8"/>
    <mergeCell ref="A5:P5"/>
    <mergeCell ref="A6:P6"/>
    <mergeCell ref="A8:B9"/>
    <mergeCell ref="C8:D8"/>
    <mergeCell ref="E8:G8"/>
    <mergeCell ref="H8:J8"/>
    <mergeCell ref="K8:M8"/>
  </mergeCells>
  <printOptions horizontalCentered="1" gridLines="1"/>
  <pageMargins left="0.2" right="1.2" top="0.75" bottom="0.75" header="0.3" footer="0.3"/>
  <pageSetup paperSize="5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5:P24"/>
  <sheetViews>
    <sheetView topLeftCell="A7" workbookViewId="0">
      <selection activeCell="B21" sqref="B21"/>
    </sheetView>
  </sheetViews>
  <sheetFormatPr defaultRowHeight="15"/>
  <cols>
    <col min="1" max="1" width="4.42578125" customWidth="1"/>
    <col min="2" max="2" width="21.5703125" customWidth="1"/>
    <col min="3" max="6" width="9.7109375" customWidth="1"/>
    <col min="7" max="7" width="11" customWidth="1"/>
    <col min="8" max="8" width="10.5703125" customWidth="1"/>
    <col min="9" max="9" width="12" customWidth="1"/>
    <col min="10" max="10" width="12.5703125" customWidth="1"/>
    <col min="11" max="16" width="8.7109375" customWidth="1"/>
  </cols>
  <sheetData>
    <row r="5" spans="1:16">
      <c r="A5" s="165" t="s">
        <v>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>
      <c r="A6" s="165" t="s">
        <v>35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5.75" thickBot="1"/>
    <row r="8" spans="1:16" ht="15.75" thickBot="1">
      <c r="A8" s="181" t="s">
        <v>173</v>
      </c>
      <c r="B8" s="195"/>
      <c r="C8" s="187" t="s">
        <v>50</v>
      </c>
      <c r="D8" s="188"/>
      <c r="E8" s="189" t="s">
        <v>13</v>
      </c>
      <c r="F8" s="190"/>
      <c r="G8" s="191"/>
      <c r="H8" s="175" t="s">
        <v>51</v>
      </c>
      <c r="I8" s="176"/>
      <c r="J8" s="177"/>
      <c r="K8" s="192" t="s">
        <v>11</v>
      </c>
      <c r="L8" s="193"/>
      <c r="M8" s="194"/>
      <c r="N8" s="192" t="s">
        <v>12</v>
      </c>
      <c r="O8" s="193"/>
      <c r="P8" s="194"/>
    </row>
    <row r="9" spans="1:16" ht="30">
      <c r="A9" s="196"/>
      <c r="B9" s="197"/>
      <c r="C9" s="24" t="s">
        <v>49</v>
      </c>
      <c r="D9" s="121" t="s">
        <v>48</v>
      </c>
      <c r="E9" s="8" t="s">
        <v>2</v>
      </c>
      <c r="F9" s="9" t="s">
        <v>3</v>
      </c>
      <c r="G9" s="10" t="s">
        <v>4</v>
      </c>
      <c r="H9" s="127" t="s">
        <v>6</v>
      </c>
      <c r="I9" s="4" t="s">
        <v>14</v>
      </c>
      <c r="J9" s="122" t="s">
        <v>7</v>
      </c>
      <c r="K9" s="129" t="s">
        <v>8</v>
      </c>
      <c r="L9" s="130" t="s">
        <v>9</v>
      </c>
      <c r="M9" s="10" t="s">
        <v>10</v>
      </c>
      <c r="N9" s="129" t="s">
        <v>8</v>
      </c>
      <c r="O9" s="130" t="s">
        <v>9</v>
      </c>
      <c r="P9" s="10" t="s">
        <v>10</v>
      </c>
    </row>
    <row r="10" spans="1:16">
      <c r="A10" s="11">
        <v>1</v>
      </c>
      <c r="B10" s="47" t="s">
        <v>120</v>
      </c>
      <c r="C10" s="6"/>
      <c r="D10" s="122"/>
      <c r="E10" s="11"/>
      <c r="F10" s="3"/>
      <c r="G10" s="12"/>
      <c r="H10" s="6"/>
      <c r="I10" s="3"/>
      <c r="J10" s="122"/>
      <c r="K10" s="11"/>
      <c r="L10" s="3"/>
      <c r="M10" s="12"/>
      <c r="N10" s="11"/>
      <c r="O10" s="3"/>
      <c r="P10" s="12"/>
    </row>
    <row r="11" spans="1:16">
      <c r="A11" s="11">
        <v>2</v>
      </c>
      <c r="B11" s="47" t="s">
        <v>174</v>
      </c>
      <c r="C11" s="6"/>
      <c r="D11" s="122"/>
      <c r="E11" s="11"/>
      <c r="F11" s="3"/>
      <c r="G11" s="12"/>
      <c r="H11" s="6"/>
      <c r="I11" s="3"/>
      <c r="J11" s="122"/>
      <c r="K11" s="11"/>
      <c r="L11" s="3"/>
      <c r="M11" s="12"/>
      <c r="N11" s="11"/>
      <c r="O11" s="3"/>
      <c r="P11" s="12"/>
    </row>
    <row r="12" spans="1:16">
      <c r="A12" s="11">
        <v>3</v>
      </c>
      <c r="B12" s="47" t="s">
        <v>180</v>
      </c>
      <c r="C12" s="6"/>
      <c r="D12" s="122"/>
      <c r="E12" s="11"/>
      <c r="F12" s="3"/>
      <c r="G12" s="12"/>
      <c r="H12" s="6"/>
      <c r="I12" s="3"/>
      <c r="J12" s="122"/>
      <c r="K12" s="11"/>
      <c r="L12" s="3"/>
      <c r="M12" s="12"/>
      <c r="N12" s="11"/>
      <c r="O12" s="3"/>
      <c r="P12" s="12"/>
    </row>
    <row r="13" spans="1:16">
      <c r="A13" s="11">
        <v>4</v>
      </c>
      <c r="B13" s="27" t="s">
        <v>181</v>
      </c>
      <c r="C13" s="6">
        <v>1</v>
      </c>
      <c r="D13" s="122"/>
      <c r="E13" s="11"/>
      <c r="F13" s="3">
        <v>1</v>
      </c>
      <c r="G13" s="12"/>
      <c r="H13" s="6"/>
      <c r="I13" s="3">
        <v>1</v>
      </c>
      <c r="J13" s="122"/>
      <c r="K13" s="11"/>
      <c r="L13" s="3">
        <v>1</v>
      </c>
      <c r="M13" s="12"/>
      <c r="N13" s="11">
        <v>1</v>
      </c>
      <c r="O13" s="3"/>
      <c r="P13" s="12"/>
    </row>
    <row r="14" spans="1:16">
      <c r="A14" s="11">
        <v>5</v>
      </c>
      <c r="B14" s="27" t="s">
        <v>175</v>
      </c>
      <c r="C14" s="6">
        <v>1</v>
      </c>
      <c r="D14" s="122"/>
      <c r="E14" s="11">
        <v>1</v>
      </c>
      <c r="F14" s="3"/>
      <c r="G14" s="12"/>
      <c r="H14" s="6"/>
      <c r="I14" s="3"/>
      <c r="J14" s="122">
        <v>1</v>
      </c>
      <c r="K14" s="11"/>
      <c r="L14" s="3"/>
      <c r="M14" s="12">
        <v>1</v>
      </c>
      <c r="N14" s="11"/>
      <c r="O14" s="3">
        <v>1</v>
      </c>
      <c r="P14" s="12"/>
    </row>
    <row r="15" spans="1:16">
      <c r="A15" s="11">
        <v>6</v>
      </c>
      <c r="B15" s="46" t="s">
        <v>176</v>
      </c>
      <c r="C15" s="6"/>
      <c r="D15" s="122"/>
      <c r="E15" s="11"/>
      <c r="F15" s="3"/>
      <c r="G15" s="12"/>
      <c r="H15" s="6"/>
      <c r="I15" s="3"/>
      <c r="J15" s="122"/>
      <c r="K15" s="11"/>
      <c r="L15" s="43"/>
      <c r="M15" s="12"/>
      <c r="N15" s="11"/>
      <c r="O15" s="3"/>
      <c r="P15" s="12"/>
    </row>
    <row r="16" spans="1:16">
      <c r="A16" s="11">
        <v>7</v>
      </c>
      <c r="B16" s="37" t="s">
        <v>177</v>
      </c>
      <c r="C16" s="6">
        <v>1</v>
      </c>
      <c r="D16" s="122"/>
      <c r="E16" s="11">
        <v>1</v>
      </c>
      <c r="F16" s="3"/>
      <c r="G16" s="12"/>
      <c r="H16" s="6"/>
      <c r="I16" s="3"/>
      <c r="J16" s="122">
        <v>1</v>
      </c>
      <c r="K16" s="11"/>
      <c r="L16" s="3"/>
      <c r="M16" s="12">
        <v>1</v>
      </c>
      <c r="N16" s="11"/>
      <c r="O16" s="3">
        <v>1</v>
      </c>
      <c r="P16" s="12"/>
    </row>
    <row r="17" spans="1:16">
      <c r="A17" s="11">
        <v>8</v>
      </c>
      <c r="B17" s="38" t="s">
        <v>162</v>
      </c>
      <c r="C17" s="6">
        <v>1</v>
      </c>
      <c r="D17" s="122"/>
      <c r="E17" s="11">
        <v>1</v>
      </c>
      <c r="F17" s="3"/>
      <c r="G17" s="22"/>
      <c r="H17" s="6"/>
      <c r="I17" s="3"/>
      <c r="J17" s="122">
        <v>1</v>
      </c>
      <c r="K17" s="11"/>
      <c r="L17" s="3"/>
      <c r="M17" s="12">
        <v>1</v>
      </c>
      <c r="N17" s="11"/>
      <c r="O17" s="3">
        <v>1</v>
      </c>
      <c r="P17" s="12"/>
    </row>
    <row r="18" spans="1:16">
      <c r="A18" s="11">
        <v>9</v>
      </c>
      <c r="B18" s="27" t="s">
        <v>178</v>
      </c>
      <c r="C18" s="25"/>
      <c r="D18" s="123">
        <v>1</v>
      </c>
      <c r="E18" s="11">
        <v>1</v>
      </c>
      <c r="F18" s="3"/>
      <c r="G18" s="22"/>
      <c r="H18" s="6"/>
      <c r="I18" s="3">
        <v>1</v>
      </c>
      <c r="J18" s="122"/>
      <c r="K18" s="11"/>
      <c r="L18" s="3"/>
      <c r="M18" s="12">
        <v>1</v>
      </c>
      <c r="N18" s="11"/>
      <c r="O18" s="3">
        <v>1</v>
      </c>
      <c r="P18" s="12"/>
    </row>
    <row r="19" spans="1:16">
      <c r="A19" s="11">
        <v>10</v>
      </c>
      <c r="B19" s="47" t="s">
        <v>179</v>
      </c>
      <c r="C19" s="6"/>
      <c r="D19" s="122"/>
      <c r="E19" s="11"/>
      <c r="F19" s="3"/>
      <c r="G19" s="22"/>
      <c r="H19" s="6"/>
      <c r="I19" s="3"/>
      <c r="J19" s="122"/>
      <c r="K19" s="11"/>
      <c r="L19" s="3"/>
      <c r="M19" s="12"/>
      <c r="N19" s="11"/>
      <c r="O19" s="3"/>
      <c r="P19" s="12"/>
    </row>
    <row r="20" spans="1:16">
      <c r="A20" s="31"/>
      <c r="B20" s="98"/>
      <c r="C20" s="32"/>
      <c r="D20" s="124"/>
      <c r="E20" s="31"/>
      <c r="F20" s="34"/>
      <c r="G20" s="35"/>
      <c r="H20" s="32"/>
      <c r="I20" s="34"/>
      <c r="J20" s="124"/>
      <c r="K20" s="31"/>
      <c r="L20" s="34"/>
      <c r="M20" s="33"/>
      <c r="N20" s="31"/>
      <c r="O20" s="34"/>
      <c r="P20" s="33"/>
    </row>
    <row r="21" spans="1:16">
      <c r="A21" s="31"/>
      <c r="B21" s="101" t="s">
        <v>282</v>
      </c>
      <c r="C21" s="32">
        <f>SUM(C10:C20)</f>
        <v>4</v>
      </c>
      <c r="D21" s="125">
        <f t="shared" ref="D21:P21" si="0">SUM(D10:D20)</f>
        <v>1</v>
      </c>
      <c r="E21" s="31">
        <f t="shared" si="0"/>
        <v>4</v>
      </c>
      <c r="F21" s="32">
        <f t="shared" si="0"/>
        <v>1</v>
      </c>
      <c r="G21" s="128">
        <f t="shared" si="0"/>
        <v>0</v>
      </c>
      <c r="H21" s="32">
        <f t="shared" si="0"/>
        <v>0</v>
      </c>
      <c r="I21" s="32">
        <f t="shared" si="0"/>
        <v>2</v>
      </c>
      <c r="J21" s="125">
        <f t="shared" si="0"/>
        <v>3</v>
      </c>
      <c r="K21" s="31">
        <f t="shared" si="0"/>
        <v>0</v>
      </c>
      <c r="L21" s="32">
        <f t="shared" si="0"/>
        <v>1</v>
      </c>
      <c r="M21" s="128">
        <f t="shared" si="0"/>
        <v>4</v>
      </c>
      <c r="N21" s="31">
        <f t="shared" si="0"/>
        <v>1</v>
      </c>
      <c r="O21" s="32">
        <f t="shared" si="0"/>
        <v>4</v>
      </c>
      <c r="P21" s="128">
        <f t="shared" si="0"/>
        <v>0</v>
      </c>
    </row>
    <row r="22" spans="1:16" ht="15.75" thickBot="1">
      <c r="A22" s="13"/>
      <c r="B22" s="30"/>
      <c r="C22" s="26"/>
      <c r="D22" s="126"/>
      <c r="E22" s="13"/>
      <c r="F22" s="14"/>
      <c r="G22" s="23"/>
      <c r="H22" s="26"/>
      <c r="I22" s="14"/>
      <c r="J22" s="126"/>
      <c r="K22" s="13"/>
      <c r="L22" s="14"/>
      <c r="M22" s="15"/>
      <c r="N22" s="13"/>
      <c r="O22" s="14"/>
      <c r="P22" s="15"/>
    </row>
    <row r="24" spans="1:16">
      <c r="D24" s="1"/>
    </row>
  </sheetData>
  <mergeCells count="8">
    <mergeCell ref="A5:P5"/>
    <mergeCell ref="A6:P6"/>
    <mergeCell ref="N8:P8"/>
    <mergeCell ref="A8:B9"/>
    <mergeCell ref="C8:D8"/>
    <mergeCell ref="E8:G8"/>
    <mergeCell ref="H8:J8"/>
    <mergeCell ref="K8:M8"/>
  </mergeCells>
  <printOptions horizontalCentered="1" gridLines="1"/>
  <pageMargins left="0.2" right="1.2" top="0.75" bottom="0.75" header="0.3" footer="0.3"/>
  <pageSetup paperSize="5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A5:P24"/>
  <sheetViews>
    <sheetView topLeftCell="A7" workbookViewId="0">
      <selection activeCell="B23" sqref="B23"/>
    </sheetView>
  </sheetViews>
  <sheetFormatPr defaultRowHeight="15"/>
  <cols>
    <col min="1" max="1" width="4.42578125" customWidth="1"/>
    <col min="2" max="2" width="21.5703125" customWidth="1"/>
    <col min="3" max="6" width="9.7109375" customWidth="1"/>
    <col min="7" max="7" width="11" customWidth="1"/>
    <col min="8" max="8" width="10.5703125" customWidth="1"/>
    <col min="9" max="9" width="12" customWidth="1"/>
    <col min="10" max="10" width="12.5703125" customWidth="1"/>
    <col min="11" max="16" width="8.7109375" customWidth="1"/>
  </cols>
  <sheetData>
    <row r="5" spans="1:16">
      <c r="A5" s="165" t="s">
        <v>0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>
      <c r="A6" s="165" t="s">
        <v>35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5.75" thickBot="1"/>
    <row r="8" spans="1:16" ht="15.75" thickBot="1">
      <c r="A8" s="181" t="s">
        <v>182</v>
      </c>
      <c r="B8" s="195"/>
      <c r="C8" s="187" t="s">
        <v>50</v>
      </c>
      <c r="D8" s="188"/>
      <c r="E8" s="189" t="s">
        <v>13</v>
      </c>
      <c r="F8" s="190"/>
      <c r="G8" s="191"/>
      <c r="H8" s="198" t="s">
        <v>51</v>
      </c>
      <c r="I8" s="199"/>
      <c r="J8" s="200"/>
      <c r="K8" s="192" t="s">
        <v>11</v>
      </c>
      <c r="L8" s="193"/>
      <c r="M8" s="194"/>
      <c r="N8" s="192" t="s">
        <v>12</v>
      </c>
      <c r="O8" s="193"/>
      <c r="P8" s="194"/>
    </row>
    <row r="9" spans="1:16" ht="30">
      <c r="A9" s="196"/>
      <c r="B9" s="197"/>
      <c r="C9" s="24" t="s">
        <v>49</v>
      </c>
      <c r="D9" s="121" t="s">
        <v>48</v>
      </c>
      <c r="E9" s="8" t="s">
        <v>2</v>
      </c>
      <c r="F9" s="9" t="s">
        <v>3</v>
      </c>
      <c r="G9" s="10" t="s">
        <v>281</v>
      </c>
      <c r="H9" s="8" t="s">
        <v>6</v>
      </c>
      <c r="I9" s="9" t="s">
        <v>14</v>
      </c>
      <c r="J9" s="10" t="s">
        <v>7</v>
      </c>
      <c r="K9" s="129" t="s">
        <v>8</v>
      </c>
      <c r="L9" s="130" t="s">
        <v>9</v>
      </c>
      <c r="M9" s="10" t="s">
        <v>10</v>
      </c>
      <c r="N9" s="129" t="s">
        <v>8</v>
      </c>
      <c r="O9" s="130" t="s">
        <v>9</v>
      </c>
      <c r="P9" s="10" t="s">
        <v>10</v>
      </c>
    </row>
    <row r="10" spans="1:16">
      <c r="A10" s="48">
        <v>1</v>
      </c>
      <c r="B10" s="27" t="s">
        <v>183</v>
      </c>
      <c r="C10" s="51">
        <v>1</v>
      </c>
      <c r="D10" s="131"/>
      <c r="E10" s="48">
        <v>1</v>
      </c>
      <c r="F10" s="5"/>
      <c r="G10" s="52"/>
      <c r="H10" s="48"/>
      <c r="I10" s="5">
        <v>1</v>
      </c>
      <c r="J10" s="52"/>
      <c r="K10" s="48"/>
      <c r="L10" s="5"/>
      <c r="M10" s="52">
        <v>1</v>
      </c>
      <c r="N10" s="48"/>
      <c r="O10" s="5">
        <v>1</v>
      </c>
      <c r="P10" s="52"/>
    </row>
    <row r="11" spans="1:16">
      <c r="A11" s="48">
        <v>2</v>
      </c>
      <c r="B11" s="27" t="s">
        <v>184</v>
      </c>
      <c r="C11" s="51">
        <v>1</v>
      </c>
      <c r="D11" s="131"/>
      <c r="E11" s="48">
        <v>1</v>
      </c>
      <c r="F11" s="5"/>
      <c r="G11" s="52"/>
      <c r="H11" s="48"/>
      <c r="I11" s="5">
        <v>1</v>
      </c>
      <c r="J11" s="52"/>
      <c r="K11" s="48"/>
      <c r="L11" s="5"/>
      <c r="M11" s="52">
        <v>1</v>
      </c>
      <c r="N11" s="48">
        <v>1</v>
      </c>
      <c r="O11" s="5"/>
      <c r="P11" s="52"/>
    </row>
    <row r="12" spans="1:16">
      <c r="A12" s="48">
        <v>3</v>
      </c>
      <c r="B12" s="27" t="s">
        <v>185</v>
      </c>
      <c r="C12" s="51">
        <v>1</v>
      </c>
      <c r="D12" s="131"/>
      <c r="E12" s="48">
        <v>1</v>
      </c>
      <c r="F12" s="5"/>
      <c r="G12" s="52"/>
      <c r="H12" s="48"/>
      <c r="I12" s="5">
        <v>1</v>
      </c>
      <c r="J12" s="52"/>
      <c r="K12" s="48"/>
      <c r="L12" s="5"/>
      <c r="M12" s="52">
        <v>1</v>
      </c>
      <c r="N12" s="48"/>
      <c r="O12" s="5"/>
      <c r="P12" s="52">
        <v>1</v>
      </c>
    </row>
    <row r="13" spans="1:16">
      <c r="A13" s="48">
        <v>4</v>
      </c>
      <c r="B13" s="27" t="s">
        <v>186</v>
      </c>
      <c r="C13" s="51">
        <v>1</v>
      </c>
      <c r="D13" s="131"/>
      <c r="E13" s="48">
        <v>1</v>
      </c>
      <c r="F13" s="5"/>
      <c r="G13" s="52"/>
      <c r="H13" s="48"/>
      <c r="I13" s="5"/>
      <c r="J13" s="52">
        <v>1</v>
      </c>
      <c r="K13" s="48"/>
      <c r="L13" s="5"/>
      <c r="M13" s="52">
        <v>1</v>
      </c>
      <c r="N13" s="48"/>
      <c r="O13" s="5"/>
      <c r="P13" s="52">
        <v>1</v>
      </c>
    </row>
    <row r="14" spans="1:16">
      <c r="A14" s="48">
        <v>5</v>
      </c>
      <c r="B14" s="27" t="s">
        <v>187</v>
      </c>
      <c r="C14" s="51">
        <v>1</v>
      </c>
      <c r="D14" s="131"/>
      <c r="E14" s="48">
        <v>1</v>
      </c>
      <c r="F14" s="5"/>
      <c r="G14" s="52"/>
      <c r="H14" s="48"/>
      <c r="I14" s="5">
        <v>1</v>
      </c>
      <c r="J14" s="52"/>
      <c r="K14" s="48"/>
      <c r="L14" s="5"/>
      <c r="M14" s="52">
        <v>1</v>
      </c>
      <c r="N14" s="48"/>
      <c r="O14" s="5"/>
      <c r="P14" s="52">
        <v>1</v>
      </c>
    </row>
    <row r="15" spans="1:16">
      <c r="A15" s="48">
        <v>6</v>
      </c>
      <c r="B15" s="37" t="s">
        <v>188</v>
      </c>
      <c r="C15" s="51">
        <v>1</v>
      </c>
      <c r="D15" s="131"/>
      <c r="E15" s="48">
        <v>1</v>
      </c>
      <c r="F15" s="5"/>
      <c r="G15" s="52"/>
      <c r="H15" s="48"/>
      <c r="I15" s="5"/>
      <c r="J15" s="52">
        <v>1</v>
      </c>
      <c r="K15" s="48"/>
      <c r="L15" s="44"/>
      <c r="M15" s="52">
        <v>1</v>
      </c>
      <c r="N15" s="48"/>
      <c r="O15" s="5"/>
      <c r="P15" s="52">
        <v>1</v>
      </c>
    </row>
    <row r="16" spans="1:16">
      <c r="A16" s="48">
        <v>7</v>
      </c>
      <c r="B16" s="37" t="s">
        <v>189</v>
      </c>
      <c r="C16" s="51">
        <v>1</v>
      </c>
      <c r="D16" s="131"/>
      <c r="E16" s="48">
        <v>1</v>
      </c>
      <c r="F16" s="5"/>
      <c r="G16" s="52"/>
      <c r="H16" s="48"/>
      <c r="I16" s="5">
        <v>1</v>
      </c>
      <c r="J16" s="52"/>
      <c r="K16" s="48"/>
      <c r="L16" s="5">
        <v>1</v>
      </c>
      <c r="M16" s="52"/>
      <c r="N16" s="48"/>
      <c r="O16" s="5">
        <v>1</v>
      </c>
      <c r="P16" s="52"/>
    </row>
    <row r="17" spans="1:16">
      <c r="A17" s="48">
        <v>8</v>
      </c>
      <c r="B17" s="46" t="s">
        <v>193</v>
      </c>
      <c r="C17" s="111"/>
      <c r="D17" s="132">
        <v>1</v>
      </c>
      <c r="E17" s="113"/>
      <c r="F17" s="114"/>
      <c r="G17" s="112"/>
      <c r="H17" s="113"/>
      <c r="I17" s="114"/>
      <c r="J17" s="112">
        <v>1</v>
      </c>
      <c r="K17" s="113"/>
      <c r="L17" s="114"/>
      <c r="M17" s="112">
        <v>1</v>
      </c>
      <c r="N17" s="113"/>
      <c r="O17" s="114"/>
      <c r="P17" s="112">
        <v>1</v>
      </c>
    </row>
    <row r="18" spans="1:16">
      <c r="A18" s="48">
        <v>9</v>
      </c>
      <c r="B18" s="38" t="s">
        <v>190</v>
      </c>
      <c r="C18" s="51">
        <v>1</v>
      </c>
      <c r="D18" s="131"/>
      <c r="E18" s="48">
        <v>1</v>
      </c>
      <c r="F18" s="5"/>
      <c r="G18" s="22"/>
      <c r="H18" s="48"/>
      <c r="I18" s="5"/>
      <c r="J18" s="52">
        <v>1</v>
      </c>
      <c r="K18" s="48"/>
      <c r="L18" s="5"/>
      <c r="M18" s="52">
        <v>1</v>
      </c>
      <c r="N18" s="48"/>
      <c r="O18" s="5"/>
      <c r="P18" s="52">
        <v>1</v>
      </c>
    </row>
    <row r="19" spans="1:16">
      <c r="A19" s="48">
        <v>10</v>
      </c>
      <c r="B19" s="27" t="s">
        <v>191</v>
      </c>
      <c r="C19" s="53">
        <v>1</v>
      </c>
      <c r="D19" s="133"/>
      <c r="E19" s="48">
        <v>1</v>
      </c>
      <c r="F19" s="5"/>
      <c r="G19" s="22"/>
      <c r="H19" s="48"/>
      <c r="I19" s="5">
        <v>1</v>
      </c>
      <c r="J19" s="52"/>
      <c r="K19" s="48"/>
      <c r="L19" s="5"/>
      <c r="M19" s="52">
        <v>1</v>
      </c>
      <c r="N19" s="48"/>
      <c r="O19" s="5">
        <v>1</v>
      </c>
      <c r="P19" s="52"/>
    </row>
    <row r="20" spans="1:16">
      <c r="A20" s="48">
        <v>11</v>
      </c>
      <c r="B20" s="27" t="s">
        <v>105</v>
      </c>
      <c r="C20" s="51">
        <v>1</v>
      </c>
      <c r="D20" s="131"/>
      <c r="E20" s="48">
        <v>1</v>
      </c>
      <c r="F20" s="5"/>
      <c r="G20" s="22"/>
      <c r="H20" s="48"/>
      <c r="I20" s="5"/>
      <c r="J20" s="52">
        <v>1</v>
      </c>
      <c r="K20" s="48"/>
      <c r="L20" s="5"/>
      <c r="M20" s="52">
        <v>1</v>
      </c>
      <c r="N20" s="48"/>
      <c r="O20" s="5"/>
      <c r="P20" s="52">
        <v>1</v>
      </c>
    </row>
    <row r="21" spans="1:16">
      <c r="A21" s="48">
        <v>12</v>
      </c>
      <c r="B21" s="45" t="s">
        <v>192</v>
      </c>
      <c r="C21" s="55">
        <v>1</v>
      </c>
      <c r="D21" s="134"/>
      <c r="E21" s="54">
        <v>1</v>
      </c>
      <c r="F21" s="57"/>
      <c r="G21" s="35"/>
      <c r="H21" s="54"/>
      <c r="I21" s="57">
        <v>1</v>
      </c>
      <c r="J21" s="56"/>
      <c r="K21" s="54">
        <v>1</v>
      </c>
      <c r="L21" s="57"/>
      <c r="M21" s="56"/>
      <c r="N21" s="54">
        <v>1</v>
      </c>
      <c r="O21" s="57"/>
      <c r="P21" s="56"/>
    </row>
    <row r="22" spans="1:16">
      <c r="A22" s="54"/>
      <c r="B22" s="45"/>
      <c r="C22" s="55"/>
      <c r="D22" s="134"/>
      <c r="E22" s="54"/>
      <c r="F22" s="57"/>
      <c r="G22" s="35"/>
      <c r="H22" s="54"/>
      <c r="I22" s="57"/>
      <c r="J22" s="56"/>
      <c r="K22" s="54"/>
      <c r="L22" s="57"/>
      <c r="M22" s="56"/>
      <c r="N22" s="54"/>
      <c r="O22" s="57"/>
      <c r="P22" s="56"/>
    </row>
    <row r="23" spans="1:16">
      <c r="A23" s="54"/>
      <c r="B23" s="101" t="s">
        <v>282</v>
      </c>
      <c r="C23" s="55">
        <f>SUM(C10:C22)</f>
        <v>11</v>
      </c>
      <c r="D23" s="135">
        <f t="shared" ref="D23:P23" si="0">SUM(D10:D22)</f>
        <v>1</v>
      </c>
      <c r="E23" s="54">
        <f t="shared" si="0"/>
        <v>11</v>
      </c>
      <c r="F23" s="55">
        <f t="shared" si="0"/>
        <v>0</v>
      </c>
      <c r="G23" s="139">
        <f t="shared" si="0"/>
        <v>0</v>
      </c>
      <c r="H23" s="54">
        <f t="shared" si="0"/>
        <v>0</v>
      </c>
      <c r="I23" s="55">
        <f t="shared" si="0"/>
        <v>7</v>
      </c>
      <c r="J23" s="139">
        <f t="shared" si="0"/>
        <v>5</v>
      </c>
      <c r="K23" s="54">
        <f t="shared" si="0"/>
        <v>1</v>
      </c>
      <c r="L23" s="55">
        <f t="shared" si="0"/>
        <v>1</v>
      </c>
      <c r="M23" s="139">
        <f t="shared" si="0"/>
        <v>10</v>
      </c>
      <c r="N23" s="54">
        <f t="shared" si="0"/>
        <v>2</v>
      </c>
      <c r="O23" s="55">
        <f t="shared" si="0"/>
        <v>3</v>
      </c>
      <c r="P23" s="139">
        <f t="shared" si="0"/>
        <v>7</v>
      </c>
    </row>
    <row r="24" spans="1:16" ht="15.75" thickBot="1">
      <c r="A24" s="13"/>
      <c r="B24" s="30"/>
      <c r="C24" s="26"/>
      <c r="D24" s="126"/>
      <c r="E24" s="13"/>
      <c r="F24" s="14"/>
      <c r="G24" s="23"/>
      <c r="H24" s="13"/>
      <c r="I24" s="14"/>
      <c r="J24" s="15"/>
      <c r="K24" s="13"/>
      <c r="L24" s="14"/>
      <c r="M24" s="15"/>
      <c r="N24" s="13"/>
      <c r="O24" s="14"/>
      <c r="P24" s="15"/>
    </row>
  </sheetData>
  <mergeCells count="8">
    <mergeCell ref="A5:P5"/>
    <mergeCell ref="A6:P6"/>
    <mergeCell ref="A8:B9"/>
    <mergeCell ref="C8:D8"/>
    <mergeCell ref="E8:G8"/>
    <mergeCell ref="H8:J8"/>
    <mergeCell ref="K8:M8"/>
    <mergeCell ref="N8:P8"/>
  </mergeCells>
  <printOptions horizontalCentered="1" gridLines="1"/>
  <pageMargins left="0.2" right="1.2" top="0.75" bottom="0.75" header="0.3" footer="0.3"/>
  <pageSetup paperSize="5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sum</vt:lpstr>
      <vt:lpstr>bagN</vt:lpstr>
      <vt:lpstr>bagS</vt:lpstr>
      <vt:lpstr>Bar N</vt:lpstr>
      <vt:lpstr>Bar S</vt:lpstr>
      <vt:lpstr>Bato E</vt:lpstr>
      <vt:lpstr>Bato W</vt:lpstr>
      <vt:lpstr>Car N</vt:lpstr>
      <vt:lpstr>Car S</vt:lpstr>
      <vt:lpstr>Gig</vt:lpstr>
      <vt:lpstr>Pan E</vt:lpstr>
      <vt:lpstr>Pan W</vt:lpstr>
      <vt:lpstr>Payo</vt:lpstr>
      <vt:lpstr>And E</vt:lpstr>
      <vt:lpstr>And W</vt:lpstr>
      <vt:lpstr>mig N</vt:lpstr>
      <vt:lpstr>mig S</vt:lpstr>
      <vt:lpstr>Vig w</vt:lpstr>
      <vt:lpstr>viga e</vt:lpstr>
      <vt:lpstr>Vir N</vt:lpstr>
      <vt:lpstr>Vir 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manny</dc:creator>
  <cp:lastModifiedBy>manny</cp:lastModifiedBy>
  <cp:lastPrinted>2014-06-04T08:41:09Z</cp:lastPrinted>
  <dcterms:created xsi:type="dcterms:W3CDTF">2013-11-14T05:13:28Z</dcterms:created>
  <dcterms:modified xsi:type="dcterms:W3CDTF">2014-07-20T03:55:27Z</dcterms:modified>
</cp:coreProperties>
</file>